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Valanciene\Documents\1-1-NAUJA svetaine\failai\kultūra\"/>
    </mc:Choice>
  </mc:AlternateContent>
  <xr:revisionPtr revIDLastSave="0" documentId="8_{03D44109-167C-40B8-B84A-96BDABA9812D}" xr6:coauthVersionLast="47" xr6:coauthVersionMax="47" xr10:uidLastSave="{00000000-0000-0000-0000-000000000000}"/>
  <bookViews>
    <workbookView xWindow="-120" yWindow="-120" windowWidth="29040" windowHeight="1752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1C63FB72_4552_4BD1_9725_F9AF59060907_.wvu.Cols" localSheetId="0" hidden="1">'f2'!$M:$P</definedName>
    <definedName name="Z_1C63FB72_4552_4BD1_9725_F9AF59060907_.wvu.Cols" localSheetId="1" hidden="1">'f2 (2)'!$M:$P</definedName>
    <definedName name="Z_1C63FB72_4552_4BD1_9725_F9AF59060907_.wvu.Cols" localSheetId="2" hidden="1">'f2 (3)'!$M:$P</definedName>
    <definedName name="Z_1C63FB72_4552_4BD1_9725_F9AF59060907_.wvu.Cols" localSheetId="3" hidden="1">'Forma Nr.2 '!$M:$P</definedName>
    <definedName name="Z_1C63FB72_4552_4BD1_9725_F9AF59060907_.wvu.PrintTitles" localSheetId="0" hidden="1">'f2'!$19:$25</definedName>
    <definedName name="Z_1C63FB72_4552_4BD1_9725_F9AF59060907_.wvu.PrintTitles" localSheetId="1" hidden="1">'f2 (2)'!$19:$25</definedName>
    <definedName name="Z_1C63FB72_4552_4BD1_9725_F9AF59060907_.wvu.PrintTitles" localSheetId="2" hidden="1">'f2 (3)'!$19:$25</definedName>
    <definedName name="Z_1C63FB72_4552_4BD1_9725_F9AF59060907_.wvu.PrintTitles" localSheetId="3" hidden="1">'Forma Nr.2 '!$23:$33</definedName>
    <definedName name="Z_393F4FBE_1042_4E7D_BD9A_22E94756B583_.wvu.Cols" localSheetId="0" hidden="1">'f2'!$M:$P</definedName>
    <definedName name="Z_393F4FBE_1042_4E7D_BD9A_22E94756B583_.wvu.Cols" localSheetId="1" hidden="1">'f2 (2)'!$M:$P</definedName>
    <definedName name="Z_393F4FBE_1042_4E7D_BD9A_22E94756B583_.wvu.Cols" localSheetId="2" hidden="1">'f2 (3)'!$M:$P</definedName>
    <definedName name="Z_393F4FBE_1042_4E7D_BD9A_22E94756B583_.wvu.Cols" localSheetId="3" hidden="1">'Forma Nr.2 '!$M:$P</definedName>
    <definedName name="Z_393F4FBE_1042_4E7D_BD9A_22E94756B583_.wvu.PrintTitles" localSheetId="0" hidden="1">'f2'!$19:$25</definedName>
    <definedName name="Z_393F4FBE_1042_4E7D_BD9A_22E94756B583_.wvu.PrintTitles" localSheetId="1" hidden="1">'f2 (2)'!$19:$25</definedName>
    <definedName name="Z_393F4FBE_1042_4E7D_BD9A_22E94756B583_.wvu.PrintTitles" localSheetId="2" hidden="1">'f2 (3)'!$19:$25</definedName>
    <definedName name="Z_393F4FBE_1042_4E7D_BD9A_22E94756B583_.wvu.PrintTitles" localSheetId="3" hidden="1">'Forma Nr.2 '!$23:$33</definedName>
    <definedName name="Z_393F4FBE_1042_4E7D_BD9A_22E94756B583_.wvu.Rows" localSheetId="3" hidden="1">'Forma Nr.2 '!$35:$157,'Forma Nr.2 '!$162:$162,'Forma Nr.2 '!$164:$367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3F9D06B_6871_44FE_BED3_9D8DB423A33C_.wvu.Cols" localSheetId="0" hidden="1">'f2'!$M:$P</definedName>
    <definedName name="Z_B3F9D06B_6871_44FE_BED3_9D8DB423A33C_.wvu.Cols" localSheetId="1" hidden="1">'f2 (2)'!$M:$P</definedName>
    <definedName name="Z_B3F9D06B_6871_44FE_BED3_9D8DB423A33C_.wvu.Cols" localSheetId="2" hidden="1">'f2 (3)'!$M:$P</definedName>
    <definedName name="Z_B3F9D06B_6871_44FE_BED3_9D8DB423A33C_.wvu.Cols" localSheetId="3" hidden="1">'Forma Nr.2 '!$M:$P</definedName>
    <definedName name="Z_B3F9D06B_6871_44FE_BED3_9D8DB423A33C_.wvu.PrintTitles" localSheetId="0" hidden="1">'f2'!$19:$25</definedName>
    <definedName name="Z_B3F9D06B_6871_44FE_BED3_9D8DB423A33C_.wvu.PrintTitles" localSheetId="1" hidden="1">'f2 (2)'!$19:$25</definedName>
    <definedName name="Z_B3F9D06B_6871_44FE_BED3_9D8DB423A33C_.wvu.PrintTitles" localSheetId="2" hidden="1">'f2 (3)'!$19:$25</definedName>
    <definedName name="Z_B3F9D06B_6871_44FE_BED3_9D8DB423A33C_.wvu.PrintTitles" localSheetId="3" hidden="1">'Forma Nr.2 '!$23:$33</definedName>
    <definedName name="Z_B3F9D06B_6871_44FE_BED3_9D8DB423A33C_.wvu.Rows" localSheetId="3" hidden="1">'Forma Nr.2 '!$35:$157,'Forma Nr.2 '!$162:$162,'Forma Nr.2 '!$164:$367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C9B349BA_8729_4C0A_B88E_56BDF43A76C6_.wvu.Cols" localSheetId="0" hidden="1">'f2'!$M:$P</definedName>
    <definedName name="Z_C9B349BA_8729_4C0A_B88E_56BDF43A76C6_.wvu.Cols" localSheetId="1" hidden="1">'f2 (2)'!$M:$P</definedName>
    <definedName name="Z_C9B349BA_8729_4C0A_B88E_56BDF43A76C6_.wvu.Cols" localSheetId="2" hidden="1">'f2 (3)'!$M:$P</definedName>
    <definedName name="Z_C9B349BA_8729_4C0A_B88E_56BDF43A76C6_.wvu.Cols" localSheetId="3" hidden="1">'Forma Nr.2 '!$M:$P</definedName>
    <definedName name="Z_C9B349BA_8729_4C0A_B88E_56BDF43A76C6_.wvu.PrintTitles" localSheetId="0" hidden="1">'f2'!$19:$25</definedName>
    <definedName name="Z_C9B349BA_8729_4C0A_B88E_56BDF43A76C6_.wvu.PrintTitles" localSheetId="1" hidden="1">'f2 (2)'!$19:$25</definedName>
    <definedName name="Z_C9B349BA_8729_4C0A_B88E_56BDF43A76C6_.wvu.PrintTitles" localSheetId="2" hidden="1">'f2 (3)'!$19:$25</definedName>
    <definedName name="Z_C9B349BA_8729_4C0A_B88E_56BDF43A76C6_.wvu.PrintTitles" localSheetId="3" hidden="1">'Forma Nr.2 '!$23:$33</definedName>
    <definedName name="Z_C9B349BA_8729_4C0A_B88E_56BDF43A76C6_.wvu.Rows" localSheetId="3" hidden="1">'Forma Nr.2 '!$35:$157,'Forma Nr.2 '!$162:$162,'Forma Nr.2 '!$164:$367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Violeta Valančienė - Individuali peržiūra" guid="{393F4FBE-1042-4E7D-BD9A-22E94756B583}" mergeInterval="0" personalView="1" maximized="1" xWindow="-8" yWindow="-8" windowWidth="1936" windowHeight="1168" activeSheetId="4"/>
    <customWorkbookView name="Rasa Rakickienė - Individuali peržiūra" guid="{B3F9D06B-6871-44FE-BED3-9D8DB423A33C}" mergeInterval="0" personalView="1" maximized="1" xWindow="-8" yWindow="-8" windowWidth="1936" windowHeight="1056" activeSheetId="4"/>
    <customWorkbookView name="Elona Baranauskienė - Individuali peržiūra" guid="{1C63FB72-4552-4BD1-9725-F9AF59060907}" mergeInterval="0" personalView="1" maximized="1" xWindow="-9" yWindow="-9" windowWidth="2578" windowHeight="1408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Žydronė Tamutienė - Individuali peržiūra" guid="{C9B349BA-8729-4C0A-B88E-56BDF43A76C6}" mergeInterval="0" personalView="1" maximized="1" xWindow="-9" yWindow="-9" windowWidth="1938" windowHeight="10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<sst xmlns="http://schemas.openxmlformats.org/spreadsheetml/2006/main" count="2008" uniqueCount="754">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</sst>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1" fillId="0" borderId="2" xfId="0" applyFont="1" applyBorder="1"/>
    <xf numFmtId="49" fontId="24" fillId="0" borderId="15" xfId="1" applyNumberFormat="1" applyFont="1" applyBorder="1" applyAlignment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7.xml"/><Relationship Id="rId150" Type="http://schemas.openxmlformats.org/officeDocument/2006/relationships/revisionLog" Target="revisionLog16.xml"/><Relationship Id="rId155" Type="http://schemas.openxmlformats.org/officeDocument/2006/relationships/revisionLog" Target="revisionLog21.xml"/><Relationship Id="rId138" Type="http://schemas.openxmlformats.org/officeDocument/2006/relationships/revisionLog" Target="revisionLog3.xml"/><Relationship Id="rId141" Type="http://schemas.openxmlformats.org/officeDocument/2006/relationships/revisionLog" Target="revisionLog6.xml"/><Relationship Id="rId146" Type="http://schemas.openxmlformats.org/officeDocument/2006/relationships/revisionLog" Target="revisionLog11.xml"/><Relationship Id="rId154" Type="http://schemas.openxmlformats.org/officeDocument/2006/relationships/revisionLog" Target="revisionLog20.xml"/><Relationship Id="rId137" Type="http://schemas.openxmlformats.org/officeDocument/2006/relationships/revisionLog" Target="revisionLog2.xml"/><Relationship Id="rId140" Type="http://schemas.openxmlformats.org/officeDocument/2006/relationships/revisionLog" Target="revisionLog5.xml"/><Relationship Id="rId145" Type="http://schemas.openxmlformats.org/officeDocument/2006/relationships/revisionLog" Target="revisionLog10.xml"/><Relationship Id="rId153" Type="http://schemas.openxmlformats.org/officeDocument/2006/relationships/revisionLog" Target="revisionLog19.xml"/><Relationship Id="rId136" Type="http://schemas.openxmlformats.org/officeDocument/2006/relationships/revisionLog" Target="revisionLog1.xml"/><Relationship Id="rId144" Type="http://schemas.openxmlformats.org/officeDocument/2006/relationships/revisionLog" Target="revisionLog9.xml"/><Relationship Id="rId149" Type="http://schemas.openxmlformats.org/officeDocument/2006/relationships/revisionLog" Target="revisionLog15.xml"/><Relationship Id="rId152" Type="http://schemas.openxmlformats.org/officeDocument/2006/relationships/revisionLog" Target="revisionLog18.xml"/><Relationship Id="rId135" Type="http://schemas.openxmlformats.org/officeDocument/2006/relationships/revisionLog" Target="revisionLog14.xml"/><Relationship Id="rId143" Type="http://schemas.openxmlformats.org/officeDocument/2006/relationships/revisionLog" Target="revisionLog8.xml"/><Relationship Id="rId148" Type="http://schemas.openxmlformats.org/officeDocument/2006/relationships/revisionLog" Target="revisionLog13.xml"/><Relationship Id="rId151" Type="http://schemas.openxmlformats.org/officeDocument/2006/relationships/revisionLog" Target="revisionLog17.xml"/><Relationship Id="rId139" Type="http://schemas.openxmlformats.org/officeDocument/2006/relationships/revisionLog" Target="revisionLog4.xml"/><Relationship Id="rId14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5FF2ED-32DA-42AA-B08E-F66F4144BA80}" diskRevisions="1" revisionId="6334" version="2">
  <header guid="{86204D74-CD66-4C01-8975-A95AED8A3ABC}" dateTime="2022-08-19T10:35:36" maxSheetId="6" userName="Jolanta Puodžiūnienė" r:id="rId135">
    <sheetIdMap count="5">
      <sheetId val="1"/>
      <sheetId val="2"/>
      <sheetId val="3"/>
      <sheetId val="4"/>
      <sheetId val="5"/>
    </sheetIdMap>
  </header>
  <header guid="{2A6D069F-B13F-4B60-8858-84224CA041C5}" dateTime="2022-08-19T10:37:00" maxSheetId="6" userName="Jolanta Puodžiūnienė" r:id="rId136" minRId="6180">
    <sheetIdMap count="5">
      <sheetId val="1"/>
      <sheetId val="2"/>
      <sheetId val="3"/>
      <sheetId val="4"/>
      <sheetId val="5"/>
    </sheetIdMap>
  </header>
  <header guid="{ADA970B0-17F6-4086-9BD7-FE5A1B905C09}" dateTime="2022-08-19T10:37:19" maxSheetId="6" userName="Jolanta Puodžiūnienė" r:id="rId137" minRId="6189">
    <sheetIdMap count="5">
      <sheetId val="1"/>
      <sheetId val="2"/>
      <sheetId val="3"/>
      <sheetId val="4"/>
      <sheetId val="5"/>
    </sheetIdMap>
  </header>
  <header guid="{4AFB0E96-5DD9-4828-8829-78B95D7C1B24}" dateTime="2022-08-19T10:37:34" maxSheetId="6" userName="Jolanta Puodžiūnienė" r:id="rId138" minRId="6190">
    <sheetIdMap count="5">
      <sheetId val="1"/>
      <sheetId val="2"/>
      <sheetId val="3"/>
      <sheetId val="4"/>
      <sheetId val="5"/>
    </sheetIdMap>
  </header>
  <header guid="{1DF836EB-4AA4-4E22-9303-016E376A1546}" dateTime="2022-08-19T10:37:48" maxSheetId="6" userName="Jolanta Puodžiūnienė" r:id="rId139">
    <sheetIdMap count="5">
      <sheetId val="1"/>
      <sheetId val="2"/>
      <sheetId val="3"/>
      <sheetId val="4"/>
      <sheetId val="5"/>
    </sheetIdMap>
  </header>
  <header guid="{ED73C930-052E-4092-958E-2A901253C7F7}" dateTime="2022-08-23T16:16:35" maxSheetId="6" userName="Greta Adomaitė" r:id="rId140" minRId="6191" maxRId="6194">
    <sheetIdMap count="5">
      <sheetId val="1"/>
      <sheetId val="2"/>
      <sheetId val="3"/>
      <sheetId val="4"/>
      <sheetId val="5"/>
    </sheetIdMap>
  </header>
  <header guid="{DED9DE0C-C77B-4115-BB67-64342F74EFD2}" dateTime="2022-08-23T16:19:24" maxSheetId="6" userName="Greta Adomaitė" r:id="rId141" minRId="6203">
    <sheetIdMap count="5">
      <sheetId val="1"/>
      <sheetId val="2"/>
      <sheetId val="3"/>
      <sheetId val="4"/>
      <sheetId val="5"/>
    </sheetIdMap>
  </header>
  <header guid="{4168D55B-A0FF-4661-9E1C-CB9AA50C81A3}" dateTime="2022-08-23T16:24:20" maxSheetId="6" userName="Greta Adomaitė" r:id="rId142" minRId="6212">
    <sheetIdMap count="5">
      <sheetId val="1"/>
      <sheetId val="2"/>
      <sheetId val="3"/>
      <sheetId val="4"/>
      <sheetId val="5"/>
    </sheetIdMap>
  </header>
  <header guid="{693EC55B-24B2-4D97-8B94-9E4B03FAFEDD}" dateTime="2022-08-25T08:46:22" maxSheetId="6" userName="Jolanta Puodžiūnienė" r:id="rId143" minRId="6221">
    <sheetIdMap count="5">
      <sheetId val="1"/>
      <sheetId val="2"/>
      <sheetId val="3"/>
      <sheetId val="4"/>
      <sheetId val="5"/>
    </sheetIdMap>
  </header>
  <header guid="{6D4B624E-EC26-4000-AC67-03C282C58F11}" dateTime="2022-08-25T08:48:26" maxSheetId="6" userName="Jolanta Puodžiūnienė" r:id="rId144" minRId="6230">
    <sheetIdMap count="5">
      <sheetId val="1"/>
      <sheetId val="2"/>
      <sheetId val="3"/>
      <sheetId val="4"/>
      <sheetId val="5"/>
    </sheetIdMap>
  </header>
  <header guid="{A67AA75F-ABAC-4B86-940E-EBC34099B412}" dateTime="2022-08-25T08:50:16" maxSheetId="6" userName="Jolanta Puodžiūnienė" r:id="rId145" minRId="6239">
    <sheetIdMap count="5">
      <sheetId val="1"/>
      <sheetId val="2"/>
      <sheetId val="3"/>
      <sheetId val="4"/>
      <sheetId val="5"/>
    </sheetIdMap>
  </header>
  <header guid="{5A91FD67-6FF8-44C0-B9C5-A528E841AE68}" dateTime="2022-08-25T09:02:18" maxSheetId="6" userName="Jolanta Puodžiūnienė" r:id="rId146" minRId="6248">
    <sheetIdMap count="5">
      <sheetId val="1"/>
      <sheetId val="2"/>
      <sheetId val="3"/>
      <sheetId val="4"/>
      <sheetId val="5"/>
    </sheetIdMap>
  </header>
  <header guid="{B32E3C0E-0449-4254-B3C9-4D7BD0C63AF3}" dateTime="2022-08-25T09:31:08" maxSheetId="6" userName="Jolanta Puodžiūnienė" r:id="rId147">
    <sheetIdMap count="5">
      <sheetId val="1"/>
      <sheetId val="2"/>
      <sheetId val="3"/>
      <sheetId val="4"/>
      <sheetId val="5"/>
    </sheetIdMap>
  </header>
  <header guid="{8C1F2569-54B2-41AA-B669-018D48116A28}" dateTime="2022-08-25T10:23:04" maxSheetId="6" userName="Jolanta Puodžiūnienė" r:id="rId148">
    <sheetIdMap count="5">
      <sheetId val="1"/>
      <sheetId val="2"/>
      <sheetId val="3"/>
      <sheetId val="4"/>
      <sheetId val="5"/>
    </sheetIdMap>
  </header>
  <header guid="{E3C56151-AE52-4ADE-8E3A-9A766C3C2E69}" dateTime="2022-08-30T16:11:03" maxSheetId="6" userName="TAMALIŪNIENĖ Vilija" r:id="rId149" minRId="6273">
    <sheetIdMap count="5">
      <sheetId val="1"/>
      <sheetId val="2"/>
      <sheetId val="3"/>
      <sheetId val="4"/>
      <sheetId val="5"/>
    </sheetIdMap>
  </header>
  <header guid="{B67292FD-7156-443B-B81B-E1EB389ED5BE}" dateTime="2022-09-05T14:50:57" maxSheetId="6" userName="Elona Baranauskienė" r:id="rId150">
    <sheetIdMap count="5">
      <sheetId val="1"/>
      <sheetId val="2"/>
      <sheetId val="3"/>
      <sheetId val="4"/>
      <sheetId val="5"/>
    </sheetIdMap>
  </header>
  <header guid="{A728F275-05D8-461F-83BA-EFA75A53868E}" dateTime="2022-09-06T08:15:44" maxSheetId="6" userName="Rasa Rakickienė" r:id="rId151">
    <sheetIdMap count="5">
      <sheetId val="1"/>
      <sheetId val="2"/>
      <sheetId val="3"/>
      <sheetId val="4"/>
      <sheetId val="5"/>
    </sheetIdMap>
  </header>
  <header guid="{90E09D79-1947-4B71-A616-75FD73EC6A7D}" dateTime="2022-09-06T08:16:31" maxSheetId="6" userName="Rasa Rakickienė" r:id="rId152">
    <sheetIdMap count="5">
      <sheetId val="1"/>
      <sheetId val="2"/>
      <sheetId val="3"/>
      <sheetId val="4"/>
      <sheetId val="5"/>
    </sheetIdMap>
  </header>
  <header guid="{42EF18EF-63AC-4A54-8C6A-D459A54D183C}" dateTime="2022-09-06T08:18:17" maxSheetId="6" userName="Rasa Rakickienė" r:id="rId153">
    <sheetIdMap count="5">
      <sheetId val="1"/>
      <sheetId val="2"/>
      <sheetId val="3"/>
      <sheetId val="4"/>
      <sheetId val="5"/>
    </sheetIdMap>
  </header>
  <header guid="{07DA8CB6-2AF3-4E7E-A73F-AF3948C964A5}" dateTime="2022-09-06T09:28:21" maxSheetId="6" userName="Žydronė Tamutienė" r:id="rId154">
    <sheetIdMap count="5">
      <sheetId val="1"/>
      <sheetId val="2"/>
      <sheetId val="3"/>
      <sheetId val="4"/>
      <sheetId val="5"/>
    </sheetIdMap>
  </header>
  <header guid="{F65FF2ED-32DA-42AA-B08E-F66F4144BA80}" dateTime="2022-09-13T12:52:57" maxSheetId="6" userName="Violeta Valančienė" r:id="rId15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0" sId="4">
    <oc r="D374" t="inlineStr">
      <is>
        <t xml:space="preserve">  (vyriausiasis buhalteris (buhalteris) / centralizuotos apskaitos įstaigos vadovo arba jo įgalioto asmens pareigų pavadinimas)</t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(vyriausiasis buhalteris (buhalteris)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4" cell="G214" guid="{00000000-0000-0000-0000-000000000000}" action="delete" alwaysShow="1" author="Greta Adomaitė"/>
  <rcc rId="6239" sId="4">
    <oc r="G238" t="inlineStr">
      <is>
        <r>
          <t xml:space="preserve">Finansinio turto padidėjimo išlaidos (finansinio turto įsigijimo </t>
        </r>
        <r>
          <rPr>
            <b/>
            <sz val="10"/>
            <color rgb="FFFF0000"/>
            <rFont val="Times New Roman Baltic"/>
            <charset val="186"/>
          </rPr>
          <t>ar</t>
        </r>
        <r>
          <rPr>
            <b/>
            <sz val="10"/>
            <rFont val="Times New Roman Baltic"/>
            <charset val="186"/>
          </rPr>
          <t xml:space="preserve"> investavimo išlaidos)</t>
        </r>
      </is>
    </oc>
    <nc r="G238" t="inlineStr">
      <is>
        <t>Finansinio turto padidėjimo išlaidos (finansinio turto įsigijimo ar investavimo išlaidos)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8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</t>
        </r>
        <r>
          <rPr>
            <sz val="8"/>
            <rFont val="Times New Roman Baltic"/>
            <charset val="186"/>
          </rPr>
          <t>apskaitą tvarkančio asmens</t>
        </r>
        <r>
          <rPr>
            <b/>
            <sz val="8"/>
            <color rgb="FFFF0000"/>
            <rFont val="Times New Roman Baltic"/>
            <charset val="186"/>
          </rPr>
          <t>,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oc>
    <nc r="D374" t="inlineStr">
      <is>
        <r>
          <t xml:space="preserve">  (finansinę apskaitą tvarkančio asmens</t>
        </r>
        <r>
          <rPr>
            <b/>
            <sz val="8"/>
            <color rgb="FFFF0000"/>
            <rFont val="Times New Roman Baltic"/>
            <charset val="186"/>
          </rPr>
          <t>,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374:G374" start="0" length="2147483647">
    <dxf>
      <font>
        <color auto="1"/>
      </font>
    </dxf>
  </rfmt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XFD1048576" start="0" length="2147483647">
    <dxf>
      <font>
        <color auto="1"/>
      </font>
    </dxf>
  </rfmt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3" sId="4">
    <oc r="J5" t="inlineStr">
      <is>
        <t>2022 m. rugpjūčio   d. įsakymo Nr. 1K-  redakcija)</t>
      </is>
    </oc>
    <nc r="J5" t="inlineStr">
      <is>
        <t>2022 m. rugpjūčio 30 d. įsakymo Nr. 1K-301 redakcija)</t>
      </is>
    </nc>
  </rcc>
  <rdn rId="0" localSheetId="1" customView="1" name="Z_A64B7B98_B658_4E89_BA3D_F49D1265D61E_.wvu.PrintTitles" hidden="1" oldHidden="1">
    <formula>'f2'!$19:$25</formula>
  </rdn>
  <rdn rId="0" localSheetId="1" customView="1" name="Z_A64B7B98_B658_4E89_BA3D_F49D1265D61E_.wvu.Cols" hidden="1" oldHidden="1">
    <formula>'f2'!$M:$P</formula>
  </rdn>
  <rdn rId="0" localSheetId="2" customView="1" name="Z_A64B7B98_B658_4E89_BA3D_F49D1265D61E_.wvu.PrintTitles" hidden="1" oldHidden="1">
    <formula>'f2 (2)'!$19:$25</formula>
  </rdn>
  <rdn rId="0" localSheetId="2" customView="1" name="Z_A64B7B98_B658_4E89_BA3D_F49D1265D61E_.wvu.Cols" hidden="1" oldHidden="1">
    <formula>'f2 (2)'!$M:$P</formula>
  </rdn>
  <rdn rId="0" localSheetId="3" customView="1" name="Z_A64B7B98_B658_4E89_BA3D_F49D1265D61E_.wvu.PrintTitles" hidden="1" oldHidden="1">
    <formula>'f2 (3)'!$19:$25</formula>
  </rdn>
  <rdn rId="0" localSheetId="3" customView="1" name="Z_A64B7B98_B658_4E89_BA3D_F49D1265D61E_.wvu.Cols" hidden="1" oldHidden="1">
    <formula>'f2 (3)'!$M:$P</formula>
  </rdn>
  <rdn rId="0" localSheetId="4" customView="1" name="Z_A64B7B98_B658_4E89_BA3D_F49D1265D61E_.wvu.PrintTitles" hidden="1" oldHidden="1">
    <formula>'Forma Nr.2 '!$23:$33</formula>
  </rdn>
  <rdn rId="0" localSheetId="4" customView="1" name="Z_A64B7B98_B658_4E89_BA3D_F49D1265D61E_.wvu.Cols" hidden="1" oldHidden="1">
    <formula>'Forma Nr.2 '!$M:$P</formula>
  </rdn>
  <rcv guid="{A64B7B98-B658-4E89-BA3D-F49D1265D61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C63FB72_4552_4BD1_9725_F9AF59060907_.wvu.PrintTitles" hidden="1" oldHidden="1">
    <formula>'f2'!$19:$25</formula>
  </rdn>
  <rdn rId="0" localSheetId="1" customView="1" name="Z_1C63FB72_4552_4BD1_9725_F9AF59060907_.wvu.Cols" hidden="1" oldHidden="1">
    <formula>'f2'!$M:$P</formula>
  </rdn>
  <rdn rId="0" localSheetId="2" customView="1" name="Z_1C63FB72_4552_4BD1_9725_F9AF59060907_.wvu.PrintTitles" hidden="1" oldHidden="1">
    <formula>'f2 (2)'!$19:$25</formula>
  </rdn>
  <rdn rId="0" localSheetId="2" customView="1" name="Z_1C63FB72_4552_4BD1_9725_F9AF59060907_.wvu.Cols" hidden="1" oldHidden="1">
    <formula>'f2 (2)'!$M:$P</formula>
  </rdn>
  <rdn rId="0" localSheetId="3" customView="1" name="Z_1C63FB72_4552_4BD1_9725_F9AF59060907_.wvu.PrintTitles" hidden="1" oldHidden="1">
    <formula>'f2 (3)'!$19:$25</formula>
  </rdn>
  <rdn rId="0" localSheetId="3" customView="1" name="Z_1C63FB72_4552_4BD1_9725_F9AF59060907_.wvu.Cols" hidden="1" oldHidden="1">
    <formula>'f2 (3)'!$M:$P</formula>
  </rdn>
  <rdn rId="0" localSheetId="4" customView="1" name="Z_1C63FB72_4552_4BD1_9725_F9AF59060907_.wvu.PrintTitles" hidden="1" oldHidden="1">
    <formula>'Forma Nr.2 '!$23:$33</formula>
  </rdn>
  <rdn rId="0" localSheetId="4" customView="1" name="Z_1C63FB72_4552_4BD1_9725_F9AF59060907_.wvu.Cols" hidden="1" oldHidden="1">
    <formula>'Forma Nr.2 '!$M:$P</formula>
  </rdn>
  <rcv guid="{1C63FB72-4552-4BD1-9725-F9AF59060907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3F9D06B_6871_44FE_BED3_9D8DB423A33C_.wvu.PrintTitles" hidden="1" oldHidden="1">
    <formula>'f2'!$19:$25</formula>
  </rdn>
  <rdn rId="0" localSheetId="1" customView="1" name="Z_B3F9D06B_6871_44FE_BED3_9D8DB423A33C_.wvu.Cols" hidden="1" oldHidden="1">
    <formula>'f2'!$M:$P</formula>
  </rdn>
  <rdn rId="0" localSheetId="2" customView="1" name="Z_B3F9D06B_6871_44FE_BED3_9D8DB423A33C_.wvu.PrintTitles" hidden="1" oldHidden="1">
    <formula>'f2 (2)'!$19:$25</formula>
  </rdn>
  <rdn rId="0" localSheetId="2" customView="1" name="Z_B3F9D06B_6871_44FE_BED3_9D8DB423A33C_.wvu.Cols" hidden="1" oldHidden="1">
    <formula>'f2 (2)'!$M:$P</formula>
  </rdn>
  <rdn rId="0" localSheetId="3" customView="1" name="Z_B3F9D06B_6871_44FE_BED3_9D8DB423A33C_.wvu.PrintTitles" hidden="1" oldHidden="1">
    <formula>'f2 (3)'!$19:$25</formula>
  </rdn>
  <rdn rId="0" localSheetId="3" customView="1" name="Z_B3F9D06B_6871_44FE_BED3_9D8DB423A33C_.wvu.Cols" hidden="1" oldHidden="1">
    <formula>'f2 (3)'!$M:$P</formula>
  </rdn>
  <rdn rId="0" localSheetId="4" customView="1" name="Z_B3F9D06B_6871_44FE_BED3_9D8DB423A33C_.wvu.PrintTitles" hidden="1" oldHidden="1">
    <formula>'Forma Nr.2 '!$23:$33</formula>
  </rdn>
  <rdn rId="0" localSheetId="4" customView="1" name="Z_B3F9D06B_6871_44FE_BED3_9D8DB423A33C_.wvu.Rows" hidden="1" oldHidden="1">
    <formula>'Forma Nr.2 '!$35:$157,'Forma Nr.2 '!$162:$162,'Forma Nr.2 '!$164:$367</formula>
  </rdn>
  <rdn rId="0" localSheetId="4" customView="1" name="Z_B3F9D06B_6871_44FE_BED3_9D8DB423A33C_.wvu.Cols" hidden="1" oldHidden="1">
    <formula>'Forma Nr.2 '!$M:$P</formula>
  </rdn>
  <rcv guid="{B3F9D06B-6871-44FE-BED3-9D8DB423A33C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F9D06B-6871-44FE-BED3-9D8DB423A33C}" action="delete"/>
  <rdn rId="0" localSheetId="1" customView="1" name="Z_B3F9D06B_6871_44FE_BED3_9D8DB423A33C_.wvu.PrintTitles" hidden="1" oldHidden="1">
    <formula>'f2'!$19:$25</formula>
    <oldFormula>'f2'!$19:$25</oldFormula>
  </rdn>
  <rdn rId="0" localSheetId="1" customView="1" name="Z_B3F9D06B_6871_44FE_BED3_9D8DB423A33C_.wvu.Cols" hidden="1" oldHidden="1">
    <formula>'f2'!$M:$P</formula>
    <oldFormula>'f2'!$M:$P</oldFormula>
  </rdn>
  <rdn rId="0" localSheetId="2" customView="1" name="Z_B3F9D06B_6871_44FE_BED3_9D8DB423A33C_.wvu.PrintTitles" hidden="1" oldHidden="1">
    <formula>'f2 (2)'!$19:$25</formula>
    <oldFormula>'f2 (2)'!$19:$25</oldFormula>
  </rdn>
  <rdn rId="0" localSheetId="2" customView="1" name="Z_B3F9D06B_6871_44FE_BED3_9D8DB423A33C_.wvu.Cols" hidden="1" oldHidden="1">
    <formula>'f2 (2)'!$M:$P</formula>
    <oldFormula>'f2 (2)'!$M:$P</oldFormula>
  </rdn>
  <rdn rId="0" localSheetId="3" customView="1" name="Z_B3F9D06B_6871_44FE_BED3_9D8DB423A33C_.wvu.PrintTitles" hidden="1" oldHidden="1">
    <formula>'f2 (3)'!$19:$25</formula>
    <oldFormula>'f2 (3)'!$19:$25</oldFormula>
  </rdn>
  <rdn rId="0" localSheetId="3" customView="1" name="Z_B3F9D06B_6871_44FE_BED3_9D8DB423A33C_.wvu.Cols" hidden="1" oldHidden="1">
    <formula>'f2 (3)'!$M:$P</formula>
    <oldFormula>'f2 (3)'!$M:$P</oldFormula>
  </rdn>
  <rdn rId="0" localSheetId="4" customView="1" name="Z_B3F9D06B_6871_44FE_BED3_9D8DB423A33C_.wvu.PrintTitles" hidden="1" oldHidden="1">
    <formula>'Forma Nr.2 '!$23:$33</formula>
    <oldFormula>'Forma Nr.2 '!$23:$33</oldFormula>
  </rdn>
  <rdn rId="0" localSheetId="4" customView="1" name="Z_B3F9D06B_6871_44FE_BED3_9D8DB423A33C_.wvu.Rows" hidden="1" oldHidden="1">
    <formula>'Forma Nr.2 '!$35:$157,'Forma Nr.2 '!$162:$162,'Forma Nr.2 '!$164:$367</formula>
    <oldFormula>'Forma Nr.2 '!$35:$157,'Forma Nr.2 '!$162:$162,'Forma Nr.2 '!$164:$367</oldFormula>
  </rdn>
  <rdn rId="0" localSheetId="4" customView="1" name="Z_B3F9D06B_6871_44FE_BED3_9D8DB423A33C_.wvu.Cols" hidden="1" oldHidden="1">
    <formula>'Forma Nr.2 '!$M:$P</formula>
    <oldFormula>'Forma Nr.2 '!$M:$P</oldFormula>
  </rdn>
  <rcv guid="{B3F9D06B-6871-44FE-BED3-9D8DB423A33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F9D06B-6871-44FE-BED3-9D8DB423A33C}" action="delete"/>
  <rdn rId="0" localSheetId="1" customView="1" name="Z_B3F9D06B_6871_44FE_BED3_9D8DB423A33C_.wvu.PrintTitles" hidden="1" oldHidden="1">
    <formula>'f2'!$19:$25</formula>
    <oldFormula>'f2'!$19:$25</oldFormula>
  </rdn>
  <rdn rId="0" localSheetId="1" customView="1" name="Z_B3F9D06B_6871_44FE_BED3_9D8DB423A33C_.wvu.Cols" hidden="1" oldHidden="1">
    <formula>'f2'!$M:$P</formula>
    <oldFormula>'f2'!$M:$P</oldFormula>
  </rdn>
  <rdn rId="0" localSheetId="2" customView="1" name="Z_B3F9D06B_6871_44FE_BED3_9D8DB423A33C_.wvu.PrintTitles" hidden="1" oldHidden="1">
    <formula>'f2 (2)'!$19:$25</formula>
    <oldFormula>'f2 (2)'!$19:$25</oldFormula>
  </rdn>
  <rdn rId="0" localSheetId="2" customView="1" name="Z_B3F9D06B_6871_44FE_BED3_9D8DB423A33C_.wvu.Cols" hidden="1" oldHidden="1">
    <formula>'f2 (2)'!$M:$P</formula>
    <oldFormula>'f2 (2)'!$M:$P</oldFormula>
  </rdn>
  <rdn rId="0" localSheetId="3" customView="1" name="Z_B3F9D06B_6871_44FE_BED3_9D8DB423A33C_.wvu.PrintTitles" hidden="1" oldHidden="1">
    <formula>'f2 (3)'!$19:$25</formula>
    <oldFormula>'f2 (3)'!$19:$25</oldFormula>
  </rdn>
  <rdn rId="0" localSheetId="3" customView="1" name="Z_B3F9D06B_6871_44FE_BED3_9D8DB423A33C_.wvu.Cols" hidden="1" oldHidden="1">
    <formula>'f2 (3)'!$M:$P</formula>
    <oldFormula>'f2 (3)'!$M:$P</oldFormula>
  </rdn>
  <rdn rId="0" localSheetId="4" customView="1" name="Z_B3F9D06B_6871_44FE_BED3_9D8DB423A33C_.wvu.PrintTitles" hidden="1" oldHidden="1">
    <formula>'Forma Nr.2 '!$23:$33</formula>
    <oldFormula>'Forma Nr.2 '!$23:$33</oldFormula>
  </rdn>
  <rdn rId="0" localSheetId="4" customView="1" name="Z_B3F9D06B_6871_44FE_BED3_9D8DB423A33C_.wvu.Rows" hidden="1" oldHidden="1">
    <formula>'Forma Nr.2 '!$35:$157,'Forma Nr.2 '!$162:$162,'Forma Nr.2 '!$164:$367</formula>
    <oldFormula>'Forma Nr.2 '!$35:$157,'Forma Nr.2 '!$162:$162,'Forma Nr.2 '!$164:$367</oldFormula>
  </rdn>
  <rdn rId="0" localSheetId="4" customView="1" name="Z_B3F9D06B_6871_44FE_BED3_9D8DB423A33C_.wvu.Cols" hidden="1" oldHidden="1">
    <formula>'Forma Nr.2 '!$M:$P</formula>
    <oldFormula>'Forma Nr.2 '!$M:$P</oldFormula>
  </rdn>
  <rcv guid="{B3F9D06B-6871-44FE-BED3-9D8DB423A33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9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(vyriausiasis buhalteris (buhalteris)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(vyriausiasis buhalteris (buhalteris) apskaitą tvarkantis asmuo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9B349BA_8729_4C0A_B88E_56BDF43A76C6_.wvu.PrintTitles" hidden="1" oldHidden="1">
    <formula>'f2'!$19:$25</formula>
  </rdn>
  <rdn rId="0" localSheetId="1" customView="1" name="Z_C9B349BA_8729_4C0A_B88E_56BDF43A76C6_.wvu.Cols" hidden="1" oldHidden="1">
    <formula>'f2'!$M:$P</formula>
  </rdn>
  <rdn rId="0" localSheetId="2" customView="1" name="Z_C9B349BA_8729_4C0A_B88E_56BDF43A76C6_.wvu.PrintTitles" hidden="1" oldHidden="1">
    <formula>'f2 (2)'!$19:$25</formula>
  </rdn>
  <rdn rId="0" localSheetId="2" customView="1" name="Z_C9B349BA_8729_4C0A_B88E_56BDF43A76C6_.wvu.Cols" hidden="1" oldHidden="1">
    <formula>'f2 (2)'!$M:$P</formula>
  </rdn>
  <rdn rId="0" localSheetId="3" customView="1" name="Z_C9B349BA_8729_4C0A_B88E_56BDF43A76C6_.wvu.PrintTitles" hidden="1" oldHidden="1">
    <formula>'f2 (3)'!$19:$25</formula>
  </rdn>
  <rdn rId="0" localSheetId="3" customView="1" name="Z_C9B349BA_8729_4C0A_B88E_56BDF43A76C6_.wvu.Cols" hidden="1" oldHidden="1">
    <formula>'f2 (3)'!$M:$P</formula>
  </rdn>
  <rdn rId="0" localSheetId="4" customView="1" name="Z_C9B349BA_8729_4C0A_B88E_56BDF43A76C6_.wvu.PrintTitles" hidden="1" oldHidden="1">
    <formula>'Forma Nr.2 '!$23:$33</formula>
  </rdn>
  <rdn rId="0" localSheetId="4" customView="1" name="Z_C9B349BA_8729_4C0A_B88E_56BDF43A76C6_.wvu.Rows" hidden="1" oldHidden="1">
    <formula>'Forma Nr.2 '!$35:$157,'Forma Nr.2 '!$162:$162,'Forma Nr.2 '!$164:$367</formula>
  </rdn>
  <rdn rId="0" localSheetId="4" customView="1" name="Z_C9B349BA_8729_4C0A_B88E_56BDF43A76C6_.wvu.Cols" hidden="1" oldHidden="1">
    <formula>'Forma Nr.2 '!$M:$P</formula>
  </rdn>
  <rcv guid="{C9B349BA-8729-4C0A-B88E-56BDF43A76C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93F4FBE_1042_4E7D_BD9A_22E94756B583_.wvu.PrintTitles" hidden="1" oldHidden="1">
    <formula>'f2'!$19:$25</formula>
  </rdn>
  <rdn rId="0" localSheetId="1" customView="1" name="Z_393F4FBE_1042_4E7D_BD9A_22E94756B583_.wvu.Cols" hidden="1" oldHidden="1">
    <formula>'f2'!$M:$P</formula>
  </rdn>
  <rdn rId="0" localSheetId="2" customView="1" name="Z_393F4FBE_1042_4E7D_BD9A_22E94756B583_.wvu.PrintTitles" hidden="1" oldHidden="1">
    <formula>'f2 (2)'!$19:$25</formula>
  </rdn>
  <rdn rId="0" localSheetId="2" customView="1" name="Z_393F4FBE_1042_4E7D_BD9A_22E94756B583_.wvu.Cols" hidden="1" oldHidden="1">
    <formula>'f2 (2)'!$M:$P</formula>
  </rdn>
  <rdn rId="0" localSheetId="3" customView="1" name="Z_393F4FBE_1042_4E7D_BD9A_22E94756B583_.wvu.PrintTitles" hidden="1" oldHidden="1">
    <formula>'f2 (3)'!$19:$25</formula>
  </rdn>
  <rdn rId="0" localSheetId="3" customView="1" name="Z_393F4FBE_1042_4E7D_BD9A_22E94756B583_.wvu.Cols" hidden="1" oldHidden="1">
    <formula>'f2 (3)'!$M:$P</formula>
  </rdn>
  <rdn rId="0" localSheetId="4" customView="1" name="Z_393F4FBE_1042_4E7D_BD9A_22E94756B583_.wvu.PrintTitles" hidden="1" oldHidden="1">
    <formula>'Forma Nr.2 '!$23:$33</formula>
  </rdn>
  <rdn rId="0" localSheetId="4" customView="1" name="Z_393F4FBE_1042_4E7D_BD9A_22E94756B583_.wvu.Rows" hidden="1" oldHidden="1">
    <formula>'Forma Nr.2 '!$35:$157,'Forma Nr.2 '!$162:$162,'Forma Nr.2 '!$164:$367</formula>
  </rdn>
  <rdn rId="0" localSheetId="4" customView="1" name="Z_393F4FBE_1042_4E7D_BD9A_22E94756B583_.wvu.Cols" hidden="1" oldHidden="1">
    <formula>'Forma Nr.2 '!$M:$P</formula>
  </rdn>
  <rcv guid="{393F4FBE-1042-4E7D-BD9A-22E94756B58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0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(vyriausiasis buhalteris (buhalteris) apskaitą tvarkantis asmuo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>apskaitą tvarkantis asmuo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4" cell="G214" guid="{00000000-0000-0000-0000-000000000000}" action="delete" alwaysShow="1" author="Greta Adomaitė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1" sId="5">
    <oc r="G199" t="inlineStr">
      <is>
        <t>Finansinio turto padidėjimo išlaidos (finansinio turto įsigyjimo/investavimo išlaidos)</t>
      </is>
    </oc>
    <nc r="G199" t="inlineStr">
      <is>
        <r>
          <t>Finansinio turto padidėjimo išlaidos (finansinio turto</t>
        </r>
        <r>
          <rPr>
            <b/>
            <sz val="10"/>
            <color rgb="FFFF0000"/>
            <rFont val="Times New Roman Baltic"/>
            <charset val="186"/>
          </rPr>
          <t xml:space="preserve"> įsigijimo ar </t>
        </r>
        <r>
          <rPr>
            <b/>
            <sz val="10"/>
            <rFont val="Times New Roman Baltic"/>
            <charset val="186"/>
          </rPr>
          <t>investavimo išlaidos)</t>
        </r>
      </is>
    </nc>
  </rcc>
  <rcc rId="6192" sId="4">
    <oc r="J5" t="inlineStr">
      <is>
        <t>2022 m. kovo 2 d. įsakymo Nr. 1K-74  redakcija)</t>
      </is>
    </oc>
    <nc r="J5" t="inlineStr">
      <is>
        <r>
          <t xml:space="preserve">2022 m. </t>
        </r>
        <r>
          <rPr>
            <strike/>
            <sz val="8"/>
            <color rgb="FFFF0000"/>
            <rFont val="Times New Roman Baltic"/>
            <charset val="186"/>
          </rPr>
          <t>kovo 2 d.</t>
        </r>
        <r>
          <rPr>
            <sz val="8"/>
            <rFont val="Times New Roman Baltic"/>
            <family val="1"/>
            <charset val="186"/>
          </rPr>
          <t xml:space="preserve"> įsakymo Nr. </t>
        </r>
        <r>
          <rPr>
            <strike/>
            <sz val="8"/>
            <color rgb="FFFF0000"/>
            <rFont val="Times New Roman Baltic"/>
            <charset val="186"/>
          </rPr>
          <t xml:space="preserve">1K-74  </t>
        </r>
        <r>
          <rPr>
            <sz val="8"/>
            <rFont val="Times New Roman Baltic"/>
            <family val="1"/>
            <charset val="186"/>
          </rPr>
          <t>redakcija)</t>
        </r>
      </is>
    </nc>
  </rcc>
  <rcc rId="6193" sId="4">
    <oc r="G238" t="inlineStr">
      <is>
        <t>Finansinio turto padidėjimo išlaidos (finansinio turto įsigijimo / investavimo išlaidos)</t>
      </is>
    </oc>
    <nc r="G238" t="inlineStr">
      <is>
        <r>
          <t xml:space="preserve">Finansinio turto padidėjimo išlaidos (finansinio turto įsigijimo </t>
        </r>
        <r>
          <rPr>
            <b/>
            <sz val="10"/>
            <color rgb="FFFF0000"/>
            <rFont val="Times New Roman Baltic"/>
            <charset val="186"/>
          </rPr>
          <t>ar</t>
        </r>
        <r>
          <rPr>
            <b/>
            <sz val="10"/>
            <rFont val="Times New Roman Baltic"/>
            <charset val="186"/>
          </rPr>
          <t xml:space="preserve"> investavimo išlaidos)</t>
        </r>
      </is>
    </nc>
  </rcc>
  <rcc rId="6194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>apskaitą tvarkantis asmuo</t>
        </r>
        <r>
          <rPr>
            <sz val="8"/>
            <rFont val="Times New Roman Baltic"/>
            <charset val="186"/>
          </rPr>
          <t xml:space="preserve"> / centralizuotos apskaitos įstaigos vadovo arba jo įgalioto asmens pareigų pavadinimas)</t>
        </r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 xml:space="preserve">apskaitą </t>
        </r>
        <r>
          <rPr>
            <b/>
            <sz val="8"/>
            <color rgb="FFFF0000"/>
            <rFont val="Times New Roman Baltic"/>
            <charset val="186"/>
          </rPr>
          <t>tvarkančio asmens ar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nc>
  </rcc>
  <rcmt sheetId="4" cell="G214" guid="{155C8C71-3624-474D-AB4D-F8D0CAD1E9D9}" alwaysShow="1" author="Greta Adomaitė" newLength="63"/>
  <rcv guid="{7A632666-DBD4-4CFF-BD05-66382BD6FB9E}" action="delete"/>
  <rdn rId="0" localSheetId="1" customView="1" name="Z_7A632666_DBD4_4CFF_BD05_66382BD6FB9E_.wvu.PrintTitles" hidden="1" oldHidden="1">
    <formula>'f2'!$19:$25</formula>
    <oldFormula>'f2'!$19:$25</oldFormula>
  </rdn>
  <rdn rId="0" localSheetId="1" customView="1" name="Z_7A632666_DBD4_4CFF_BD05_66382BD6FB9E_.wvu.Cols" hidden="1" oldHidden="1">
    <formula>'f2'!$M:$P</formula>
    <oldFormula>'f2'!$M:$P</oldFormula>
  </rdn>
  <rdn rId="0" localSheetId="2" customView="1" name="Z_7A632666_DBD4_4CFF_BD05_66382BD6FB9E_.wvu.PrintTitles" hidden="1" oldHidden="1">
    <formula>'f2 (2)'!$19:$25</formula>
    <oldFormula>'f2 (2)'!$19:$25</oldFormula>
  </rdn>
  <rdn rId="0" localSheetId="2" customView="1" name="Z_7A632666_DBD4_4CFF_BD05_66382BD6FB9E_.wvu.Cols" hidden="1" oldHidden="1">
    <formula>'f2 (2)'!$M:$P</formula>
    <oldFormula>'f2 (2)'!$M:$P</oldFormula>
  </rdn>
  <rdn rId="0" localSheetId="3" customView="1" name="Z_7A632666_DBD4_4CFF_BD05_66382BD6FB9E_.wvu.PrintTitles" hidden="1" oldHidden="1">
    <formula>'f2 (3)'!$19:$25</formula>
    <oldFormula>'f2 (3)'!$19:$25</oldFormula>
  </rdn>
  <rdn rId="0" localSheetId="3" customView="1" name="Z_7A632666_DBD4_4CFF_BD05_66382BD6FB9E_.wvu.Cols" hidden="1" oldHidden="1">
    <formula>'f2 (3)'!$M:$P</formula>
    <oldFormula>'f2 (3)'!$M:$P</oldFormula>
  </rdn>
  <rdn rId="0" localSheetId="4" customView="1" name="Z_7A632666_DBD4_4CFF_BD05_66382BD6FB9E_.wvu.PrintTitles" hidden="1" oldHidden="1">
    <formula>'Forma Nr.2 '!$23:$33</formula>
    <oldFormula>'Forma Nr.2 '!$23:$33</oldFormula>
  </rdn>
  <rdn rId="0" localSheetId="4" customView="1" name="Z_7A632666_DBD4_4CFF_BD05_66382BD6FB9E_.wvu.Cols" hidden="1" oldHidden="1">
    <formula>'Forma Nr.2 '!$M:$P</formula>
    <oldFormula>'Forma Nr.2 '!$M:$P</oldFormula>
  </rdn>
  <rcv guid="{7A632666-DBD4-4CFF-BD05-66382BD6FB9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3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 xml:space="preserve">apskaitą </t>
        </r>
        <r>
          <rPr>
            <b/>
            <sz val="8"/>
            <color rgb="FFFF0000"/>
            <rFont val="Times New Roman Baltic"/>
            <charset val="186"/>
          </rPr>
          <t>tvarkančio asmens ar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 xml:space="preserve">apskaitą </t>
        </r>
        <r>
          <rPr>
            <b/>
            <sz val="8"/>
            <color rgb="FFFF0000"/>
            <rFont val="Times New Roman Baltic"/>
            <charset val="186"/>
          </rPr>
          <t>tvarkančio asmens,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nc>
  </rcc>
  <rcv guid="{7A632666-DBD4-4CFF-BD05-66382BD6FB9E}" action="delete"/>
  <rdn rId="0" localSheetId="1" customView="1" name="Z_7A632666_DBD4_4CFF_BD05_66382BD6FB9E_.wvu.PrintTitles" hidden="1" oldHidden="1">
    <formula>'f2'!$19:$25</formula>
    <oldFormula>'f2'!$19:$25</oldFormula>
  </rdn>
  <rdn rId="0" localSheetId="1" customView="1" name="Z_7A632666_DBD4_4CFF_BD05_66382BD6FB9E_.wvu.Cols" hidden="1" oldHidden="1">
    <formula>'f2'!$M:$P</formula>
    <oldFormula>'f2'!$M:$P</oldFormula>
  </rdn>
  <rdn rId="0" localSheetId="2" customView="1" name="Z_7A632666_DBD4_4CFF_BD05_66382BD6FB9E_.wvu.PrintTitles" hidden="1" oldHidden="1">
    <formula>'f2 (2)'!$19:$25</formula>
    <oldFormula>'f2 (2)'!$19:$25</oldFormula>
  </rdn>
  <rdn rId="0" localSheetId="2" customView="1" name="Z_7A632666_DBD4_4CFF_BD05_66382BD6FB9E_.wvu.Cols" hidden="1" oldHidden="1">
    <formula>'f2 (2)'!$M:$P</formula>
    <oldFormula>'f2 (2)'!$M:$P</oldFormula>
  </rdn>
  <rdn rId="0" localSheetId="3" customView="1" name="Z_7A632666_DBD4_4CFF_BD05_66382BD6FB9E_.wvu.PrintTitles" hidden="1" oldHidden="1">
    <formula>'f2 (3)'!$19:$25</formula>
    <oldFormula>'f2 (3)'!$19:$25</oldFormula>
  </rdn>
  <rdn rId="0" localSheetId="3" customView="1" name="Z_7A632666_DBD4_4CFF_BD05_66382BD6FB9E_.wvu.Cols" hidden="1" oldHidden="1">
    <formula>'f2 (3)'!$M:$P</formula>
    <oldFormula>'f2 (3)'!$M:$P</oldFormula>
  </rdn>
  <rdn rId="0" localSheetId="4" customView="1" name="Z_7A632666_DBD4_4CFF_BD05_66382BD6FB9E_.wvu.PrintTitles" hidden="1" oldHidden="1">
    <formula>'Forma Nr.2 '!$23:$33</formula>
    <oldFormula>'Forma Nr.2 '!$23:$33</oldFormula>
  </rdn>
  <rdn rId="0" localSheetId="4" customView="1" name="Z_7A632666_DBD4_4CFF_BD05_66382BD6FB9E_.wvu.Cols" hidden="1" oldHidden="1">
    <formula>'Forma Nr.2 '!$M:$P</formula>
    <oldFormula>'Forma Nr.2 '!$M:$P</oldFormula>
  </rdn>
  <rcv guid="{7A632666-DBD4-4CFF-BD05-66382BD6FB9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2" sId="4">
    <nc r="H376" t="inlineStr">
      <is>
        <t>__________________________</t>
      </is>
    </nc>
  </rcc>
  <rfmt sheetId="4" sqref="H376" start="0" length="2147483647">
    <dxf>
      <font>
        <color rgb="FFFF0000"/>
      </font>
    </dxf>
  </rfmt>
  <rcv guid="{7A632666-DBD4-4CFF-BD05-66382BD6FB9E}" action="delete"/>
  <rdn rId="0" localSheetId="1" customView="1" name="Z_7A632666_DBD4_4CFF_BD05_66382BD6FB9E_.wvu.PrintTitles" hidden="1" oldHidden="1">
    <formula>'f2'!$19:$25</formula>
    <oldFormula>'f2'!$19:$25</oldFormula>
  </rdn>
  <rdn rId="0" localSheetId="1" customView="1" name="Z_7A632666_DBD4_4CFF_BD05_66382BD6FB9E_.wvu.Cols" hidden="1" oldHidden="1">
    <formula>'f2'!$M:$P</formula>
    <oldFormula>'f2'!$M:$P</oldFormula>
  </rdn>
  <rdn rId="0" localSheetId="2" customView="1" name="Z_7A632666_DBD4_4CFF_BD05_66382BD6FB9E_.wvu.PrintTitles" hidden="1" oldHidden="1">
    <formula>'f2 (2)'!$19:$25</formula>
    <oldFormula>'f2 (2)'!$19:$25</oldFormula>
  </rdn>
  <rdn rId="0" localSheetId="2" customView="1" name="Z_7A632666_DBD4_4CFF_BD05_66382BD6FB9E_.wvu.Cols" hidden="1" oldHidden="1">
    <formula>'f2 (2)'!$M:$P</formula>
    <oldFormula>'f2 (2)'!$M:$P</oldFormula>
  </rdn>
  <rdn rId="0" localSheetId="3" customView="1" name="Z_7A632666_DBD4_4CFF_BD05_66382BD6FB9E_.wvu.PrintTitles" hidden="1" oldHidden="1">
    <formula>'f2 (3)'!$19:$25</formula>
    <oldFormula>'f2 (3)'!$19:$25</oldFormula>
  </rdn>
  <rdn rId="0" localSheetId="3" customView="1" name="Z_7A632666_DBD4_4CFF_BD05_66382BD6FB9E_.wvu.Cols" hidden="1" oldHidden="1">
    <formula>'f2 (3)'!$M:$P</formula>
    <oldFormula>'f2 (3)'!$M:$P</oldFormula>
  </rdn>
  <rdn rId="0" localSheetId="4" customView="1" name="Z_7A632666_DBD4_4CFF_BD05_66382BD6FB9E_.wvu.PrintTitles" hidden="1" oldHidden="1">
    <formula>'Forma Nr.2 '!$23:$33</formula>
    <oldFormula>'Forma Nr.2 '!$23:$33</oldFormula>
  </rdn>
  <rdn rId="0" localSheetId="4" customView="1" name="Z_7A632666_DBD4_4CFF_BD05_66382BD6FB9E_.wvu.Cols" hidden="1" oldHidden="1">
    <formula>'Forma Nr.2 '!$M:$P</formula>
    <oldFormula>'Forma Nr.2 '!$M:$P</oldFormula>
  </rdn>
  <rcv guid="{7A632666-DBD4-4CFF-BD05-66382BD6FB9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76:J376" start="0" length="2147483647">
    <dxf>
      <font>
        <color auto="1"/>
      </font>
    </dxf>
  </rfmt>
  <rcc rId="6221" sId="4">
    <o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 xml:space="preserve">(vyriausiasis buhalteris (buhalteris) </t>
        </r>
        <r>
          <rPr>
            <b/>
            <sz val="8"/>
            <rFont val="Times New Roman Baltic"/>
            <charset val="186"/>
          </rPr>
          <t xml:space="preserve">apskaitą </t>
        </r>
        <r>
          <rPr>
            <b/>
            <sz val="8"/>
            <color rgb="FFFF0000"/>
            <rFont val="Times New Roman Baltic"/>
            <charset val="186"/>
          </rPr>
          <t>tvarkančio asmens,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oc>
    <nc r="D374" t="inlineStr">
      <is>
        <r>
          <t xml:space="preserve">  </t>
        </r>
        <r>
          <rPr>
            <strike/>
            <sz val="8"/>
            <rFont val="Times New Roman Baltic"/>
            <charset val="186"/>
          </rPr>
          <t>(</t>
        </r>
        <r>
          <rPr>
            <sz val="8"/>
            <rFont val="Times New Roman Baltic"/>
            <charset val="186"/>
          </rPr>
          <t>apskaitą tvarkančio asmens</t>
        </r>
        <r>
          <rPr>
            <b/>
            <sz val="8"/>
            <color rgb="FFFF0000"/>
            <rFont val="Times New Roman Baltic"/>
            <charset val="186"/>
          </rPr>
          <t>,</t>
        </r>
        <r>
          <rPr>
            <sz val="8"/>
            <rFont val="Times New Roman Baltic"/>
            <charset val="186"/>
          </rPr>
          <t xml:space="preserve"> centralizuotos apskaitos įstaigos vadovo arba jo įgalioto asmens pareigų pavadinimas)</t>
        </r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5:L5" start="0" length="2147483647">
    <dxf>
      <font>
        <strike val="0"/>
      </font>
    </dxf>
  </rfmt>
  <rfmt sheetId="4" sqref="J5:L5" start="0" length="2147483647">
    <dxf>
      <font>
        <color auto="1"/>
      </font>
    </dxf>
  </rfmt>
  <rcc rId="6230" sId="4">
    <oc r="J5" t="inlineStr">
      <is>
        <r>
          <t xml:space="preserve">2022 m. </t>
        </r>
        <r>
          <rPr>
            <strike/>
            <sz val="8"/>
            <color rgb="FFFF0000"/>
            <rFont val="Times New Roman Baltic"/>
            <charset val="186"/>
          </rPr>
          <t>kovo 2 d.</t>
        </r>
        <r>
          <rPr>
            <sz val="8"/>
            <rFont val="Times New Roman Baltic"/>
            <family val="1"/>
            <charset val="186"/>
          </rPr>
          <t xml:space="preserve"> įsakymo Nr. </t>
        </r>
        <r>
          <rPr>
            <strike/>
            <sz val="8"/>
            <color rgb="FFFF0000"/>
            <rFont val="Times New Roman Baltic"/>
            <charset val="186"/>
          </rPr>
          <t xml:space="preserve">1K-74  </t>
        </r>
        <r>
          <rPr>
            <sz val="8"/>
            <rFont val="Times New Roman Baltic"/>
            <family val="1"/>
            <charset val="186"/>
          </rPr>
          <t>redakcija)</t>
        </r>
      </is>
    </oc>
    <nc r="J5" t="inlineStr">
      <is>
        <t>2022 m. rugpjūčio   d. įsakymo Nr. 1K-  redakcija)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'Forma Nr.2 '!$23:$33</formula>
    <oldFormula>'Forma Nr.2 '!$23:$33</oldFormula>
  </rdn>
  <rdn rId="0" localSheetId="4" customView="1" name="Z_57A1E72B_DFC1_4C5D_ABA7_C1A26EB31789_.wvu.Cols" hidden="1" oldHidden="1">
    <formula>'Forma Nr.2 '!$M:$P</formula>
    <oldFormula>'Forma Nr.2 '!$M:$P</oldFormula>
  </rdn>
  <rcv guid="{57A1E72B-DFC1-4C5D-ABA7-C1A26EB317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1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1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2.bin"/><Relationship Id="rId16" Type="http://schemas.openxmlformats.org/officeDocument/2006/relationships/printerSettings" Target="../printerSettings/printerSettings36.bin"/><Relationship Id="rId20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30.bin"/><Relationship Id="rId19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Relationship Id="rId1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81" t="s">
        <v>176</v>
      </c>
      <c r="K1" s="282"/>
      <c r="L1" s="282"/>
      <c r="M1" s="14"/>
    </row>
    <row r="2" spans="1:16" ht="14.25" customHeight="1">
      <c r="H2" s="122"/>
      <c r="I2"/>
      <c r="J2" s="282"/>
      <c r="K2" s="282"/>
      <c r="L2" s="282"/>
      <c r="M2" s="14"/>
    </row>
    <row r="3" spans="1:16" ht="13.5" customHeight="1">
      <c r="H3" s="21"/>
      <c r="I3" s="122"/>
      <c r="J3" s="282"/>
      <c r="K3" s="282"/>
      <c r="L3" s="282"/>
      <c r="M3" s="14"/>
    </row>
    <row r="4" spans="1:16" ht="14.25" customHeight="1">
      <c r="G4" s="13" t="s">
        <v>146</v>
      </c>
      <c r="H4" s="122"/>
      <c r="I4"/>
      <c r="J4" s="282"/>
      <c r="K4" s="282"/>
      <c r="L4" s="282"/>
      <c r="M4" s="14"/>
      <c r="N4" s="73"/>
      <c r="O4" s="73"/>
    </row>
    <row r="5" spans="1:16" ht="12" customHeight="1">
      <c r="H5" s="123"/>
      <c r="I5"/>
      <c r="J5" s="282"/>
      <c r="K5" s="282"/>
      <c r="L5" s="282"/>
      <c r="M5" s="14"/>
    </row>
    <row r="6" spans="1:16" ht="9.75" customHeight="1">
      <c r="G6" s="298"/>
      <c r="H6" s="299"/>
      <c r="I6" s="299"/>
      <c r="J6" s="299"/>
      <c r="K6" s="299"/>
      <c r="L6" s="20"/>
      <c r="M6" s="5"/>
    </row>
    <row r="7" spans="1:16" ht="18.75" customHeight="1">
      <c r="A7" s="283" t="s">
        <v>173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5"/>
    </row>
    <row r="8" spans="1:16" ht="14.25" customHeight="1">
      <c r="A8" s="132"/>
      <c r="B8" s="133"/>
      <c r="C8" s="133"/>
      <c r="D8" s="133"/>
      <c r="E8" s="133"/>
      <c r="F8" s="133"/>
      <c r="G8" s="304" t="s">
        <v>161</v>
      </c>
      <c r="H8" s="304"/>
      <c r="I8" s="304"/>
      <c r="J8" s="304"/>
      <c r="K8" s="304"/>
      <c r="L8" s="133"/>
      <c r="M8" s="5"/>
    </row>
    <row r="9" spans="1:16" ht="16.5" customHeight="1">
      <c r="A9" s="302" t="s">
        <v>163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5"/>
      <c r="P9" s="1" t="s">
        <v>154</v>
      </c>
    </row>
    <row r="10" spans="1:16" ht="15.75" customHeight="1">
      <c r="G10" s="303" t="s">
        <v>164</v>
      </c>
      <c r="H10" s="303"/>
      <c r="I10" s="303"/>
      <c r="J10" s="303"/>
      <c r="K10" s="303"/>
      <c r="M10" s="5"/>
    </row>
    <row r="11" spans="1:16" ht="12" customHeight="1">
      <c r="G11" s="305" t="s">
        <v>162</v>
      </c>
      <c r="H11" s="305"/>
      <c r="I11" s="305"/>
      <c r="J11" s="305"/>
      <c r="K11" s="305"/>
    </row>
    <row r="12" spans="1:16" ht="9" customHeight="1"/>
    <row r="13" spans="1:16" ht="12" customHeight="1">
      <c r="B13" s="302" t="s">
        <v>5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</row>
    <row r="14" spans="1:16" ht="12" customHeight="1"/>
    <row r="15" spans="1:16" ht="12.75" customHeight="1">
      <c r="G15" s="303" t="s">
        <v>165</v>
      </c>
      <c r="H15" s="303"/>
      <c r="I15" s="303"/>
      <c r="J15" s="303"/>
      <c r="K15" s="303"/>
    </row>
    <row r="16" spans="1:16" ht="11.25" customHeight="1">
      <c r="G16" s="296" t="s">
        <v>166</v>
      </c>
      <c r="H16" s="296"/>
      <c r="I16" s="296"/>
      <c r="J16" s="296"/>
      <c r="K16" s="296"/>
    </row>
    <row r="17" spans="1:13">
      <c r="D17" s="3"/>
      <c r="E17" s="3"/>
      <c r="F17" s="3"/>
      <c r="G17" s="300"/>
      <c r="H17" s="301"/>
      <c r="I17" s="301"/>
      <c r="J17" s="301"/>
      <c r="K17" s="301"/>
      <c r="L17" s="4"/>
    </row>
    <row r="18" spans="1:13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20"/>
      <c r="D22" s="321"/>
      <c r="E22" s="321"/>
      <c r="F22" s="321"/>
      <c r="G22" s="321"/>
      <c r="H22" s="321"/>
      <c r="I22" s="321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297" t="s">
        <v>7</v>
      </c>
      <c r="H25" s="29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85" t="s">
        <v>2</v>
      </c>
      <c r="B27" s="286"/>
      <c r="C27" s="287"/>
      <c r="D27" s="287"/>
      <c r="E27" s="287"/>
      <c r="F27" s="287"/>
      <c r="G27" s="290" t="s">
        <v>3</v>
      </c>
      <c r="H27" s="292" t="s">
        <v>143</v>
      </c>
      <c r="I27" s="294" t="s">
        <v>147</v>
      </c>
      <c r="J27" s="295"/>
      <c r="K27" s="318" t="s">
        <v>144</v>
      </c>
      <c r="L27" s="316" t="s">
        <v>168</v>
      </c>
      <c r="M27" s="72"/>
    </row>
    <row r="28" spans="1:13" ht="46.5" customHeight="1">
      <c r="A28" s="288"/>
      <c r="B28" s="289"/>
      <c r="C28" s="289"/>
      <c r="D28" s="289"/>
      <c r="E28" s="289"/>
      <c r="F28" s="289"/>
      <c r="G28" s="291"/>
      <c r="H28" s="293"/>
      <c r="I28" s="135" t="s">
        <v>142</v>
      </c>
      <c r="J28" s="136" t="s">
        <v>141</v>
      </c>
      <c r="K28" s="319"/>
      <c r="L28" s="317"/>
    </row>
    <row r="29" spans="1:13" ht="11.25" customHeight="1">
      <c r="A29" s="310" t="s">
        <v>139</v>
      </c>
      <c r="B29" s="311"/>
      <c r="C29" s="311"/>
      <c r="D29" s="311"/>
      <c r="E29" s="311"/>
      <c r="F29" s="312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06">
        <v>1</v>
      </c>
      <c r="B54" s="307"/>
      <c r="C54" s="307"/>
      <c r="D54" s="307"/>
      <c r="E54" s="307"/>
      <c r="F54" s="308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13">
        <v>1</v>
      </c>
      <c r="B90" s="314"/>
      <c r="C90" s="314"/>
      <c r="D90" s="314"/>
      <c r="E90" s="314"/>
      <c r="F90" s="315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06">
        <v>1</v>
      </c>
      <c r="B131" s="307"/>
      <c r="C131" s="307"/>
      <c r="D131" s="307"/>
      <c r="E131" s="307"/>
      <c r="F131" s="308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06">
        <v>1</v>
      </c>
      <c r="B171" s="307"/>
      <c r="C171" s="307"/>
      <c r="D171" s="307"/>
      <c r="E171" s="307"/>
      <c r="F171" s="308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06">
        <v>1</v>
      </c>
      <c r="B208" s="307"/>
      <c r="C208" s="307"/>
      <c r="D208" s="307"/>
      <c r="E208" s="307"/>
      <c r="F208" s="308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06">
        <v>1</v>
      </c>
      <c r="B247" s="307"/>
      <c r="C247" s="307"/>
      <c r="D247" s="307"/>
      <c r="E247" s="307"/>
      <c r="F247" s="308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06">
        <v>1</v>
      </c>
      <c r="B288" s="307"/>
      <c r="C288" s="307"/>
      <c r="D288" s="307"/>
      <c r="E288" s="307"/>
      <c r="F288" s="308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06">
        <v>1</v>
      </c>
      <c r="B330" s="307"/>
      <c r="C330" s="307"/>
      <c r="D330" s="307"/>
      <c r="E330" s="307"/>
      <c r="F330" s="308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22" t="s">
        <v>133</v>
      </c>
      <c r="L348" s="322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23" t="s">
        <v>175</v>
      </c>
      <c r="E351" s="324"/>
      <c r="F351" s="324"/>
      <c r="G351" s="324"/>
      <c r="H351" s="184"/>
      <c r="I351" s="139" t="s">
        <v>132</v>
      </c>
      <c r="K351" s="322" t="s">
        <v>133</v>
      </c>
      <c r="L351" s="322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93F4FBE-1042-4E7D-BD9A-22E94756B583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3F9D06B-6871-44FE-BED3-9D8DB423A3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C63FB72-4552-4BD1-9725-F9AF5906090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C9B349BA-8729-4C0A-B88E-56BDF43A76C6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81" t="s">
        <v>176</v>
      </c>
      <c r="K1" s="282"/>
      <c r="L1" s="282"/>
      <c r="M1" s="14"/>
    </row>
    <row r="2" spans="1:16" ht="14.25" customHeight="1">
      <c r="H2" s="122"/>
      <c r="I2"/>
      <c r="J2" s="282"/>
      <c r="K2" s="282"/>
      <c r="L2" s="282"/>
      <c r="M2" s="14"/>
    </row>
    <row r="3" spans="1:16" ht="13.5" customHeight="1">
      <c r="H3" s="21"/>
      <c r="I3" s="122"/>
      <c r="J3" s="282"/>
      <c r="K3" s="282"/>
      <c r="L3" s="282"/>
      <c r="M3" s="14"/>
    </row>
    <row r="4" spans="1:16" ht="14.25" customHeight="1">
      <c r="G4" s="13" t="s">
        <v>146</v>
      </c>
      <c r="H4" s="122"/>
      <c r="I4"/>
      <c r="J4" s="282"/>
      <c r="K4" s="282"/>
      <c r="L4" s="282"/>
      <c r="M4" s="14"/>
      <c r="N4" s="73"/>
      <c r="O4" s="73"/>
    </row>
    <row r="5" spans="1:16" ht="12" customHeight="1">
      <c r="H5" s="123"/>
      <c r="I5"/>
      <c r="J5" s="282"/>
      <c r="K5" s="282"/>
      <c r="L5" s="282"/>
      <c r="M5" s="14"/>
    </row>
    <row r="6" spans="1:16" ht="9.75" customHeight="1">
      <c r="G6" s="298"/>
      <c r="H6" s="299"/>
      <c r="I6" s="299"/>
      <c r="J6" s="299"/>
      <c r="K6" s="299"/>
      <c r="L6" s="20"/>
      <c r="M6" s="5"/>
    </row>
    <row r="7" spans="1:16" ht="18.75" customHeight="1">
      <c r="A7" s="283" t="s">
        <v>173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5"/>
    </row>
    <row r="8" spans="1:16" ht="14.25" customHeight="1">
      <c r="A8" s="132"/>
      <c r="B8" s="133"/>
      <c r="C8" s="133"/>
      <c r="D8" s="133"/>
      <c r="E8" s="133"/>
      <c r="F8" s="133"/>
      <c r="G8" s="304" t="s">
        <v>161</v>
      </c>
      <c r="H8" s="304"/>
      <c r="I8" s="304"/>
      <c r="J8" s="304"/>
      <c r="K8" s="304"/>
      <c r="L8" s="133"/>
      <c r="M8" s="5"/>
    </row>
    <row r="9" spans="1:16" ht="16.5" customHeight="1">
      <c r="A9" s="302" t="s">
        <v>163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5"/>
      <c r="P9" s="1" t="s">
        <v>154</v>
      </c>
    </row>
    <row r="10" spans="1:16" ht="15.75" customHeight="1">
      <c r="G10" s="303" t="s">
        <v>164</v>
      </c>
      <c r="H10" s="303"/>
      <c r="I10" s="303"/>
      <c r="J10" s="303"/>
      <c r="K10" s="303"/>
      <c r="M10" s="5"/>
    </row>
    <row r="11" spans="1:16" ht="12" customHeight="1">
      <c r="G11" s="305" t="s">
        <v>162</v>
      </c>
      <c r="H11" s="305"/>
      <c r="I11" s="305"/>
      <c r="J11" s="305"/>
      <c r="K11" s="305"/>
    </row>
    <row r="12" spans="1:16" ht="9" customHeight="1"/>
    <row r="13" spans="1:16" ht="12" customHeight="1">
      <c r="B13" s="302" t="s">
        <v>5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</row>
    <row r="14" spans="1:16" ht="12" customHeight="1"/>
    <row r="15" spans="1:16" ht="12.75" customHeight="1">
      <c r="G15" s="303" t="s">
        <v>165</v>
      </c>
      <c r="H15" s="303"/>
      <c r="I15" s="303"/>
      <c r="J15" s="303"/>
      <c r="K15" s="303"/>
    </row>
    <row r="16" spans="1:16" ht="11.25" customHeight="1">
      <c r="G16" s="296" t="s">
        <v>166</v>
      </c>
      <c r="H16" s="296"/>
      <c r="I16" s="296"/>
      <c r="J16" s="296"/>
      <c r="K16" s="296"/>
    </row>
    <row r="17" spans="1:13">
      <c r="D17" s="3"/>
      <c r="E17" s="3"/>
      <c r="F17" s="3"/>
      <c r="G17" s="300"/>
      <c r="H17" s="301"/>
      <c r="I17" s="301"/>
      <c r="J17" s="301"/>
      <c r="K17" s="301"/>
      <c r="L17" s="4"/>
    </row>
    <row r="18" spans="1:13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71"/>
    </row>
    <row r="19" spans="1:13" ht="12" customHeight="1">
      <c r="C19" s="325"/>
      <c r="D19" s="326"/>
      <c r="E19" s="326"/>
      <c r="F19" s="326"/>
      <c r="G19" s="326"/>
      <c r="H19" s="326"/>
      <c r="I19" s="326"/>
      <c r="J19" s="6"/>
      <c r="K19" s="124"/>
      <c r="L19" s="125" t="s">
        <v>8</v>
      </c>
      <c r="M19" s="71"/>
    </row>
    <row r="20" spans="1:13" ht="11.25" customHeight="1">
      <c r="C20" s="320" t="s">
        <v>179</v>
      </c>
      <c r="D20" s="321"/>
      <c r="E20" s="321"/>
      <c r="F20" s="321"/>
      <c r="G20" s="321"/>
      <c r="H20" s="321"/>
      <c r="I20" s="321"/>
      <c r="J20" s="126" t="s">
        <v>153</v>
      </c>
      <c r="K20" s="127"/>
      <c r="L20" s="128"/>
      <c r="M20" s="71"/>
    </row>
    <row r="21" spans="1:13" ht="12" customHeight="1">
      <c r="C21" s="320" t="s">
        <v>180</v>
      </c>
      <c r="D21" s="321"/>
      <c r="E21" s="321"/>
      <c r="F21" s="321"/>
      <c r="G21" s="321"/>
      <c r="H21" s="321"/>
      <c r="I21" s="321"/>
      <c r="J21" s="129"/>
      <c r="K21" s="130" t="s">
        <v>0</v>
      </c>
      <c r="L21" s="11"/>
      <c r="M21" s="71"/>
    </row>
    <row r="22" spans="1:13" ht="12.75" customHeight="1">
      <c r="C22" s="320" t="s">
        <v>178</v>
      </c>
      <c r="D22" s="321"/>
      <c r="E22" s="321"/>
      <c r="F22" s="321"/>
      <c r="G22" s="321"/>
      <c r="H22" s="321"/>
      <c r="I22" s="321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297" t="s">
        <v>7</v>
      </c>
      <c r="H25" s="29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85" t="s">
        <v>2</v>
      </c>
      <c r="B27" s="286"/>
      <c r="C27" s="287"/>
      <c r="D27" s="287"/>
      <c r="E27" s="287"/>
      <c r="F27" s="287"/>
      <c r="G27" s="290" t="s">
        <v>3</v>
      </c>
      <c r="H27" s="292" t="s">
        <v>143</v>
      </c>
      <c r="I27" s="294" t="s">
        <v>147</v>
      </c>
      <c r="J27" s="295"/>
      <c r="K27" s="318" t="s">
        <v>144</v>
      </c>
      <c r="L27" s="316" t="s">
        <v>168</v>
      </c>
      <c r="M27" s="72"/>
    </row>
    <row r="28" spans="1:13" ht="46.5" customHeight="1">
      <c r="A28" s="288"/>
      <c r="B28" s="289"/>
      <c r="C28" s="289"/>
      <c r="D28" s="289"/>
      <c r="E28" s="289"/>
      <c r="F28" s="289"/>
      <c r="G28" s="291"/>
      <c r="H28" s="293"/>
      <c r="I28" s="135" t="s">
        <v>142</v>
      </c>
      <c r="J28" s="136" t="s">
        <v>141</v>
      </c>
      <c r="K28" s="319"/>
      <c r="L28" s="317"/>
    </row>
    <row r="29" spans="1:13" ht="11.25" customHeight="1">
      <c r="A29" s="310" t="s">
        <v>139</v>
      </c>
      <c r="B29" s="311"/>
      <c r="C29" s="311"/>
      <c r="D29" s="311"/>
      <c r="E29" s="311"/>
      <c r="F29" s="312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06">
        <v>1</v>
      </c>
      <c r="B54" s="307"/>
      <c r="C54" s="307"/>
      <c r="D54" s="307"/>
      <c r="E54" s="307"/>
      <c r="F54" s="308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13">
        <v>1</v>
      </c>
      <c r="B90" s="314"/>
      <c r="C90" s="314"/>
      <c r="D90" s="314"/>
      <c r="E90" s="314"/>
      <c r="F90" s="315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06">
        <v>1</v>
      </c>
      <c r="B131" s="307"/>
      <c r="C131" s="307"/>
      <c r="D131" s="307"/>
      <c r="E131" s="307"/>
      <c r="F131" s="308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06">
        <v>1</v>
      </c>
      <c r="B171" s="307"/>
      <c r="C171" s="307"/>
      <c r="D171" s="307"/>
      <c r="E171" s="307"/>
      <c r="F171" s="308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06">
        <v>1</v>
      </c>
      <c r="B208" s="307"/>
      <c r="C208" s="307"/>
      <c r="D208" s="307"/>
      <c r="E208" s="307"/>
      <c r="F208" s="308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06">
        <v>1</v>
      </c>
      <c r="B247" s="307"/>
      <c r="C247" s="307"/>
      <c r="D247" s="307"/>
      <c r="E247" s="307"/>
      <c r="F247" s="308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06">
        <v>1</v>
      </c>
      <c r="B288" s="307"/>
      <c r="C288" s="307"/>
      <c r="D288" s="307"/>
      <c r="E288" s="307"/>
      <c r="F288" s="308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06">
        <v>1</v>
      </c>
      <c r="B330" s="307"/>
      <c r="C330" s="307"/>
      <c r="D330" s="307"/>
      <c r="E330" s="307"/>
      <c r="F330" s="308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22" t="s">
        <v>133</v>
      </c>
      <c r="L348" s="322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23" t="s">
        <v>175</v>
      </c>
      <c r="E351" s="324"/>
      <c r="F351" s="324"/>
      <c r="G351" s="324"/>
      <c r="H351" s="184"/>
      <c r="I351" s="139" t="s">
        <v>132</v>
      </c>
      <c r="K351" s="322" t="s">
        <v>133</v>
      </c>
      <c r="L351" s="322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93F4FBE-1042-4E7D-BD9A-22E94756B583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C63FB72-4552-4BD1-9725-F9AF5906090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C9B349BA-8729-4C0A-B88E-56BDF43A76C6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298"/>
      <c r="H6" s="299"/>
      <c r="I6" s="299"/>
      <c r="J6" s="299"/>
      <c r="K6" s="299"/>
      <c r="L6" s="20"/>
      <c r="M6" s="5"/>
    </row>
    <row r="7" spans="1:16" ht="18.75" customHeight="1">
      <c r="A7" s="283" t="s">
        <v>173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5"/>
    </row>
    <row r="8" spans="1:16" ht="14.25" customHeight="1">
      <c r="A8" s="132"/>
      <c r="B8" s="133"/>
      <c r="C8" s="133"/>
      <c r="D8" s="133"/>
      <c r="E8" s="133"/>
      <c r="F8" s="133"/>
      <c r="G8" s="304" t="s">
        <v>161</v>
      </c>
      <c r="H8" s="304"/>
      <c r="I8" s="304"/>
      <c r="J8" s="304"/>
      <c r="K8" s="304"/>
      <c r="L8" s="133"/>
      <c r="M8" s="5"/>
    </row>
    <row r="9" spans="1:16" ht="16.5" customHeight="1">
      <c r="A9" s="302" t="s">
        <v>163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5"/>
      <c r="P9" s="1" t="s">
        <v>154</v>
      </c>
    </row>
    <row r="10" spans="1:16" ht="15.75" customHeight="1">
      <c r="G10" s="303" t="s">
        <v>164</v>
      </c>
      <c r="H10" s="303"/>
      <c r="I10" s="303"/>
      <c r="J10" s="303"/>
      <c r="K10" s="303"/>
      <c r="M10" s="5"/>
    </row>
    <row r="11" spans="1:16" ht="12" customHeight="1">
      <c r="G11" s="305" t="s">
        <v>162</v>
      </c>
      <c r="H11" s="305"/>
      <c r="I11" s="305"/>
      <c r="J11" s="305"/>
      <c r="K11" s="305"/>
    </row>
    <row r="12" spans="1:16" ht="9" customHeight="1"/>
    <row r="13" spans="1:16" ht="12" customHeight="1">
      <c r="B13" s="302" t="s">
        <v>5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</row>
    <row r="14" spans="1:16" ht="12" customHeight="1"/>
    <row r="15" spans="1:16" ht="12.75" customHeight="1">
      <c r="G15" s="303" t="s">
        <v>165</v>
      </c>
      <c r="H15" s="303"/>
      <c r="I15" s="303"/>
      <c r="J15" s="303"/>
      <c r="K15" s="303"/>
    </row>
    <row r="16" spans="1:16" ht="11.25" customHeight="1">
      <c r="G16" s="296" t="s">
        <v>166</v>
      </c>
      <c r="H16" s="296"/>
      <c r="I16" s="296"/>
      <c r="J16" s="296"/>
      <c r="K16" s="296"/>
    </row>
    <row r="17" spans="1:13">
      <c r="B17"/>
      <c r="C17"/>
      <c r="D17"/>
      <c r="E17" s="321"/>
      <c r="F17" s="321"/>
      <c r="G17" s="321"/>
      <c r="H17" s="321"/>
      <c r="I17" s="321"/>
      <c r="J17" s="321"/>
      <c r="K17" s="321"/>
      <c r="L17"/>
    </row>
    <row r="18" spans="1:13" ht="12" customHeight="1">
      <c r="A18" s="309" t="s">
        <v>177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25"/>
      <c r="D22" s="326"/>
      <c r="E22" s="326"/>
      <c r="F22" s="326"/>
      <c r="G22" s="326"/>
      <c r="H22" s="326"/>
      <c r="I22" s="326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297" t="s">
        <v>7</v>
      </c>
      <c r="H25" s="29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85" t="s">
        <v>2</v>
      </c>
      <c r="B27" s="286"/>
      <c r="C27" s="287"/>
      <c r="D27" s="287"/>
      <c r="E27" s="287"/>
      <c r="F27" s="287"/>
      <c r="G27" s="290" t="s">
        <v>3</v>
      </c>
      <c r="H27" s="292" t="s">
        <v>143</v>
      </c>
      <c r="I27" s="294" t="s">
        <v>147</v>
      </c>
      <c r="J27" s="295"/>
      <c r="K27" s="318" t="s">
        <v>144</v>
      </c>
      <c r="L27" s="316" t="s">
        <v>168</v>
      </c>
      <c r="M27" s="72"/>
    </row>
    <row r="28" spans="1:13" ht="46.5" customHeight="1">
      <c r="A28" s="288"/>
      <c r="B28" s="289"/>
      <c r="C28" s="289"/>
      <c r="D28" s="289"/>
      <c r="E28" s="289"/>
      <c r="F28" s="289"/>
      <c r="G28" s="291"/>
      <c r="H28" s="293"/>
      <c r="I28" s="135" t="s">
        <v>142</v>
      </c>
      <c r="J28" s="136" t="s">
        <v>141</v>
      </c>
      <c r="K28" s="319"/>
      <c r="L28" s="317"/>
    </row>
    <row r="29" spans="1:13" ht="11.25" customHeight="1">
      <c r="A29" s="310" t="s">
        <v>139</v>
      </c>
      <c r="B29" s="311"/>
      <c r="C29" s="311"/>
      <c r="D29" s="311"/>
      <c r="E29" s="311"/>
      <c r="F29" s="312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06">
        <v>1</v>
      </c>
      <c r="B53" s="307"/>
      <c r="C53" s="307"/>
      <c r="D53" s="307"/>
      <c r="E53" s="307"/>
      <c r="F53" s="308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13">
        <v>1</v>
      </c>
      <c r="B90" s="314"/>
      <c r="C90" s="314"/>
      <c r="D90" s="314"/>
      <c r="E90" s="314"/>
      <c r="F90" s="315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06">
        <v>1</v>
      </c>
      <c r="B135" s="307"/>
      <c r="C135" s="307"/>
      <c r="D135" s="307"/>
      <c r="E135" s="307"/>
      <c r="F135" s="308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06">
        <v>1</v>
      </c>
      <c r="B179" s="307"/>
      <c r="C179" s="307"/>
      <c r="D179" s="307"/>
      <c r="E179" s="307"/>
      <c r="F179" s="308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06">
        <v>1</v>
      </c>
      <c r="B217" s="307"/>
      <c r="C217" s="307"/>
      <c r="D217" s="307"/>
      <c r="E217" s="307"/>
      <c r="F217" s="308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06">
        <v>1</v>
      </c>
      <c r="B264" s="307"/>
      <c r="C264" s="307"/>
      <c r="D264" s="307"/>
      <c r="E264" s="307"/>
      <c r="F264" s="308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06">
        <v>1</v>
      </c>
      <c r="B310" s="307"/>
      <c r="C310" s="307"/>
      <c r="D310" s="307"/>
      <c r="E310" s="307"/>
      <c r="F310" s="308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06">
        <v>1</v>
      </c>
      <c r="B363" s="307"/>
      <c r="C363" s="307"/>
      <c r="D363" s="307"/>
      <c r="E363" s="307"/>
      <c r="F363" s="308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22" t="s">
        <v>133</v>
      </c>
      <c r="L385" s="322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23" t="s">
        <v>175</v>
      </c>
      <c r="E388" s="324"/>
      <c r="F388" s="324"/>
      <c r="G388" s="324"/>
      <c r="H388" s="184"/>
      <c r="I388" s="139" t="s">
        <v>132</v>
      </c>
      <c r="K388" s="322" t="s">
        <v>133</v>
      </c>
      <c r="L388" s="322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93F4FBE-1042-4E7D-BD9A-22E94756B583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C63FB72-4552-4BD1-9725-F9AF5906090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C9B349BA-8729-4C0A-B88E-56BDF43A76C6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6"/>
  <sheetViews>
    <sheetView showZeros="0" tabSelected="1" zoomScale="124" zoomScaleNormal="124" zoomScaleSheetLayoutView="120" workbookViewId="0">
      <selection activeCell="D374" sqref="D374:G37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8"/>
      <c r="J1" s="275" t="s">
        <v>740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9"/>
      <c r="J5" s="19" t="s">
        <v>753</v>
      </c>
      <c r="K5" s="19"/>
      <c r="L5" s="19"/>
      <c r="M5" s="5"/>
      <c r="N5" s="19"/>
      <c r="O5" s="19"/>
      <c r="P5" s="19"/>
    </row>
    <row r="6" spans="1:16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16" ht="18" customHeight="1">
      <c r="G7" s="276" t="s">
        <v>742</v>
      </c>
      <c r="H7" s="273"/>
      <c r="I7" s="273"/>
      <c r="J7" s="274"/>
      <c r="K7" s="274"/>
      <c r="L7" s="279"/>
      <c r="M7" s="5"/>
    </row>
    <row r="8" spans="1:16" ht="18" customHeight="1">
      <c r="G8" s="276"/>
      <c r="H8" s="273"/>
      <c r="I8" s="273"/>
      <c r="J8" s="274"/>
      <c r="K8" s="274"/>
      <c r="L8" s="279"/>
      <c r="M8" s="5"/>
    </row>
    <row r="9" spans="1:16" ht="9.75" customHeight="1">
      <c r="G9" s="19" t="s">
        <v>741</v>
      </c>
      <c r="H9" s="19"/>
      <c r="I9" s="19"/>
      <c r="J9" s="269"/>
      <c r="K9" s="269"/>
      <c r="L9" s="279"/>
      <c r="M9" s="5"/>
    </row>
    <row r="10" spans="1:16" ht="18.75" customHeight="1">
      <c r="A10" s="283" t="s">
        <v>173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04" t="s">
        <v>161</v>
      </c>
      <c r="H12" s="304"/>
      <c r="I12" s="304"/>
      <c r="J12" s="304"/>
      <c r="K12" s="304"/>
      <c r="L12" s="133"/>
      <c r="M12" s="5"/>
    </row>
    <row r="13" spans="1:16" ht="16.5" customHeight="1">
      <c r="A13" s="302" t="s">
        <v>163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"/>
      <c r="P13" s="1" t="s">
        <v>154</v>
      </c>
    </row>
    <row r="14" spans="1:16" ht="15.75" customHeight="1">
      <c r="G14" s="303" t="s">
        <v>164</v>
      </c>
      <c r="H14" s="303"/>
      <c r="I14" s="303"/>
      <c r="J14" s="303"/>
      <c r="K14" s="303"/>
      <c r="M14" s="5"/>
    </row>
    <row r="15" spans="1:16" ht="12" customHeight="1">
      <c r="G15" s="305" t="s">
        <v>162</v>
      </c>
      <c r="H15" s="305"/>
      <c r="I15" s="305"/>
      <c r="J15" s="305"/>
      <c r="K15" s="305"/>
    </row>
    <row r="16" spans="1:16" ht="12" customHeight="1">
      <c r="B16" s="302" t="s">
        <v>5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12" customHeight="1"/>
    <row r="18" spans="1:13" ht="12.75" customHeight="1">
      <c r="G18" s="303" t="s">
        <v>165</v>
      </c>
      <c r="H18" s="303"/>
      <c r="I18" s="303"/>
      <c r="J18" s="303"/>
      <c r="K18" s="303"/>
    </row>
    <row r="19" spans="1:13" ht="11.25" customHeight="1">
      <c r="G19" s="296" t="s">
        <v>166</v>
      </c>
      <c r="H19" s="296"/>
      <c r="I19" s="296"/>
      <c r="J19" s="296"/>
      <c r="K19" s="296"/>
    </row>
    <row r="20" spans="1:13" ht="11.25" customHeight="1">
      <c r="G20" s="19"/>
      <c r="H20" s="19"/>
      <c r="I20" s="19"/>
      <c r="J20" s="19"/>
      <c r="K20" s="19"/>
    </row>
    <row r="21" spans="1:13">
      <c r="B21" s="259"/>
      <c r="C21" s="259"/>
      <c r="D21" s="259"/>
      <c r="E21" s="328"/>
      <c r="F21" s="328"/>
      <c r="G21" s="328"/>
      <c r="H21" s="328"/>
      <c r="I21" s="328"/>
      <c r="J21" s="328"/>
      <c r="K21" s="328"/>
      <c r="L21" s="259"/>
    </row>
    <row r="22" spans="1:13" ht="12" customHeight="1">
      <c r="A22" s="309" t="s">
        <v>177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71"/>
    </row>
    <row r="23" spans="1:13" ht="12" customHeight="1">
      <c r="F23" s="1"/>
      <c r="J23" s="6"/>
      <c r="K23" s="279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25"/>
      <c r="D26" s="327"/>
      <c r="E26" s="327"/>
      <c r="F26" s="327"/>
      <c r="G26" s="327"/>
      <c r="H26" s="327"/>
      <c r="I26" s="327"/>
      <c r="J26" s="3"/>
      <c r="K26" s="130" t="s">
        <v>1</v>
      </c>
      <c r="L26" s="12"/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/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/>
      <c r="J28" s="175"/>
      <c r="K28" s="11"/>
      <c r="L28" s="11"/>
      <c r="M28" s="71"/>
    </row>
    <row r="29" spans="1:13" ht="13.5" customHeight="1">
      <c r="D29" s="3"/>
      <c r="E29" s="3"/>
      <c r="F29" s="3"/>
      <c r="G29" s="297" t="s">
        <v>7</v>
      </c>
      <c r="H29" s="297"/>
      <c r="I29" s="177"/>
      <c r="J29" s="179"/>
      <c r="K29" s="11"/>
      <c r="L29" s="11"/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29" t="s">
        <v>2</v>
      </c>
      <c r="B31" s="287"/>
      <c r="C31" s="287"/>
      <c r="D31" s="287"/>
      <c r="E31" s="287"/>
      <c r="F31" s="287"/>
      <c r="G31" s="290" t="s">
        <v>3</v>
      </c>
      <c r="H31" s="292" t="s">
        <v>143</v>
      </c>
      <c r="I31" s="294" t="s">
        <v>147</v>
      </c>
      <c r="J31" s="295"/>
      <c r="K31" s="318" t="s">
        <v>144</v>
      </c>
      <c r="L31" s="316" t="s">
        <v>168</v>
      </c>
      <c r="M31" s="72"/>
    </row>
    <row r="32" spans="1:13" ht="46.5" customHeight="1">
      <c r="A32" s="288"/>
      <c r="B32" s="289"/>
      <c r="C32" s="289"/>
      <c r="D32" s="289"/>
      <c r="E32" s="289"/>
      <c r="F32" s="289"/>
      <c r="G32" s="291"/>
      <c r="H32" s="293"/>
      <c r="I32" s="135" t="s">
        <v>142</v>
      </c>
      <c r="J32" s="136" t="s">
        <v>141</v>
      </c>
      <c r="K32" s="319"/>
      <c r="L32" s="317"/>
    </row>
    <row r="33" spans="1:18" ht="11.25" customHeight="1">
      <c r="A33" s="310" t="s">
        <v>139</v>
      </c>
      <c r="B33" s="311"/>
      <c r="C33" s="311"/>
      <c r="D33" s="311"/>
      <c r="E33" s="311"/>
      <c r="F33" s="312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0</v>
      </c>
      <c r="J34" s="74">
        <f>SUM(J35+J46+J65+J86+J93+J113+J139+J158+J168)</f>
        <v>0</v>
      </c>
      <c r="K34" s="75">
        <f>SUM(K35+K46+K65+K86+K93+K113+K139+K158+K168)</f>
        <v>0</v>
      </c>
      <c r="L34" s="74">
        <f>SUM(L35+L46+L65+L86+L93+L113+L139+L158+L168)</f>
        <v>0</v>
      </c>
    </row>
    <row r="35" spans="1:18" ht="16.5" hidden="1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0</v>
      </c>
      <c r="J35" s="74">
        <f>SUM(J36+J42)</f>
        <v>0</v>
      </c>
      <c r="K35" s="76">
        <f>SUM(K36+K42)</f>
        <v>0</v>
      </c>
      <c r="L35" s="77">
        <f>SUM(L36+L42)</f>
        <v>0</v>
      </c>
    </row>
    <row r="36" spans="1:18" ht="14.25" hidden="1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0</v>
      </c>
      <c r="J36" s="89">
        <f t="shared" ref="J36:L38" si="0">SUM(J37)</f>
        <v>0</v>
      </c>
      <c r="K36" s="91">
        <f t="shared" si="0"/>
        <v>0</v>
      </c>
      <c r="L36" s="89">
        <f t="shared" si="0"/>
        <v>0</v>
      </c>
      <c r="Q36" s="259"/>
    </row>
    <row r="37" spans="1:18" ht="13.5" hidden="1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0</v>
      </c>
      <c r="J37" s="74">
        <f t="shared" si="0"/>
        <v>0</v>
      </c>
      <c r="K37" s="74">
        <f t="shared" si="0"/>
        <v>0</v>
      </c>
      <c r="L37" s="74">
        <f t="shared" si="0"/>
        <v>0</v>
      </c>
      <c r="Q37" s="257"/>
    </row>
    <row r="38" spans="1:18" ht="14.25" hidden="1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0</v>
      </c>
      <c r="J38" s="91">
        <f t="shared" si="0"/>
        <v>0</v>
      </c>
      <c r="K38" s="91">
        <f t="shared" si="0"/>
        <v>0</v>
      </c>
      <c r="L38" s="91">
        <f t="shared" si="0"/>
        <v>0</v>
      </c>
      <c r="Q38" s="257"/>
    </row>
    <row r="39" spans="1:18" ht="14.25" hidden="1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/>
      <c r="J39" s="80"/>
      <c r="K39" s="80"/>
      <c r="L39" s="80"/>
      <c r="Q39" s="257"/>
    </row>
    <row r="40" spans="1:18" ht="12.75" hidden="1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hidden="1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hidden="1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0</v>
      </c>
      <c r="J42" s="89">
        <f t="shared" ref="J42:L43" si="2">J43</f>
        <v>0</v>
      </c>
      <c r="K42" s="91">
        <f t="shared" si="2"/>
        <v>0</v>
      </c>
      <c r="L42" s="89">
        <f t="shared" si="2"/>
        <v>0</v>
      </c>
      <c r="Q42" s="257"/>
    </row>
    <row r="43" spans="1:18" hidden="1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0</v>
      </c>
      <c r="J43" s="89">
        <f t="shared" si="2"/>
        <v>0</v>
      </c>
      <c r="K43" s="89">
        <f t="shared" si="2"/>
        <v>0</v>
      </c>
      <c r="L43" s="89">
        <f t="shared" si="2"/>
        <v>0</v>
      </c>
      <c r="Q43" s="259"/>
    </row>
    <row r="44" spans="1:18" ht="13.5" hidden="1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0</v>
      </c>
      <c r="J44" s="89">
        <f>J45</f>
        <v>0</v>
      </c>
      <c r="K44" s="89">
        <f>K45</f>
        <v>0</v>
      </c>
      <c r="L44" s="89">
        <f>L45</f>
        <v>0</v>
      </c>
      <c r="Q44" s="257"/>
    </row>
    <row r="45" spans="1:18" ht="14.25" hidden="1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/>
      <c r="J45" s="80"/>
      <c r="K45" s="80"/>
      <c r="L45" s="80"/>
      <c r="Q45" s="257"/>
    </row>
    <row r="46" spans="1:18" ht="26.25" hidden="1" customHeight="1">
      <c r="A46" s="28">
        <v>2</v>
      </c>
      <c r="B46" s="59">
        <v>2</v>
      </c>
      <c r="C46" s="41"/>
      <c r="D46" s="47"/>
      <c r="E46" s="36"/>
      <c r="F46" s="29"/>
      <c r="G46" s="52" t="s">
        <v>725</v>
      </c>
      <c r="H46" s="145">
        <v>13</v>
      </c>
      <c r="I46" s="82">
        <f>I47</f>
        <v>0</v>
      </c>
      <c r="J46" s="83">
        <f t="shared" ref="J46:L48" si="3">J47</f>
        <v>0</v>
      </c>
      <c r="K46" s="82">
        <f t="shared" si="3"/>
        <v>0</v>
      </c>
      <c r="L46" s="82">
        <f t="shared" si="3"/>
        <v>0</v>
      </c>
    </row>
    <row r="47" spans="1:18" ht="27" hidden="1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725</v>
      </c>
      <c r="H47" s="145">
        <v>14</v>
      </c>
      <c r="I47" s="89">
        <f>I48</f>
        <v>0</v>
      </c>
      <c r="J47" s="91">
        <f t="shared" si="3"/>
        <v>0</v>
      </c>
      <c r="K47" s="89">
        <f t="shared" si="3"/>
        <v>0</v>
      </c>
      <c r="L47" s="91">
        <f t="shared" si="3"/>
        <v>0</v>
      </c>
      <c r="Q47" s="259"/>
      <c r="R47" s="257"/>
    </row>
    <row r="48" spans="1:18" ht="15.75" hidden="1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725</v>
      </c>
      <c r="H48" s="145">
        <v>15</v>
      </c>
      <c r="I48" s="89">
        <f>I49</f>
        <v>0</v>
      </c>
      <c r="J48" s="91">
        <f t="shared" si="3"/>
        <v>0</v>
      </c>
      <c r="K48" s="104">
        <f t="shared" si="3"/>
        <v>0</v>
      </c>
      <c r="L48" s="104">
        <f t="shared" si="3"/>
        <v>0</v>
      </c>
      <c r="Q48" s="257"/>
      <c r="R48" s="259"/>
    </row>
    <row r="49" spans="1:18" ht="24.75" hidden="1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725</v>
      </c>
      <c r="H49" s="145">
        <v>16</v>
      </c>
      <c r="I49" s="105">
        <f>SUM(I50:I64)</f>
        <v>0</v>
      </c>
      <c r="J49" s="105">
        <f>SUM(J50:J64)</f>
        <v>0</v>
      </c>
      <c r="K49" s="107">
        <f>SUM(K50:K64)</f>
        <v>0</v>
      </c>
      <c r="L49" s="107">
        <f>SUM(L50:L64)</f>
        <v>0</v>
      </c>
      <c r="Q49" s="257"/>
      <c r="R49" s="259"/>
    </row>
    <row r="50" spans="1:18" ht="15.75" hidden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/>
      <c r="J50" s="80"/>
      <c r="K50" s="80"/>
      <c r="L50" s="80"/>
      <c r="Q50" s="257"/>
      <c r="R50" s="259"/>
    </row>
    <row r="51" spans="1:18" ht="26.25" hidden="1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726</v>
      </c>
      <c r="H51" s="145">
        <v>18</v>
      </c>
      <c r="I51" s="80"/>
      <c r="J51" s="80"/>
      <c r="K51" s="80"/>
      <c r="L51" s="80"/>
      <c r="Q51" s="257"/>
      <c r="R51" s="259"/>
    </row>
    <row r="52" spans="1:18" ht="26.25" hidden="1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727</v>
      </c>
      <c r="H52" s="145">
        <v>19</v>
      </c>
      <c r="I52" s="80"/>
      <c r="J52" s="80"/>
      <c r="K52" s="80"/>
      <c r="L52" s="80"/>
      <c r="Q52" s="257"/>
      <c r="R52" s="259"/>
    </row>
    <row r="53" spans="1:18" ht="27" hidden="1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695</v>
      </c>
      <c r="H53" s="145">
        <v>20</v>
      </c>
      <c r="I53" s="80"/>
      <c r="J53" s="80"/>
      <c r="K53" s="80"/>
      <c r="L53" s="80"/>
      <c r="Q53" s="257"/>
      <c r="R53" s="259"/>
    </row>
    <row r="54" spans="1:18" ht="26.25" hidden="1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728</v>
      </c>
      <c r="H54" s="145">
        <v>21</v>
      </c>
      <c r="I54" s="80"/>
      <c r="J54" s="80"/>
      <c r="K54" s="80"/>
      <c r="L54" s="80"/>
      <c r="Q54" s="257"/>
      <c r="R54" s="259"/>
    </row>
    <row r="55" spans="1:18" ht="12" hidden="1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 s="259"/>
    </row>
    <row r="56" spans="1:18" ht="15.75" hidden="1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 s="259"/>
    </row>
    <row r="57" spans="1:18" ht="25.5" hidden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1" t="s">
        <v>674</v>
      </c>
      <c r="H57" s="145">
        <v>24</v>
      </c>
      <c r="I57" s="81"/>
      <c r="J57" s="81"/>
      <c r="K57" s="81"/>
      <c r="L57" s="81"/>
      <c r="Q57" s="257"/>
      <c r="R57" s="259"/>
    </row>
    <row r="58" spans="1:18" ht="27.75" hidden="1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729</v>
      </c>
      <c r="H58" s="145">
        <v>25</v>
      </c>
      <c r="I58" s="81"/>
      <c r="J58" s="80"/>
      <c r="K58" s="80"/>
      <c r="L58" s="80"/>
      <c r="Q58" s="257"/>
      <c r="R58" s="259"/>
    </row>
    <row r="59" spans="1:18" ht="15.75" hidden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/>
      <c r="J59" s="80"/>
      <c r="K59" s="80"/>
      <c r="L59" s="80"/>
      <c r="Q59" s="257"/>
      <c r="R59" s="259"/>
    </row>
    <row r="60" spans="1:18" ht="27.75" hidden="1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696</v>
      </c>
      <c r="H60" s="145">
        <v>27</v>
      </c>
      <c r="I60" s="81"/>
      <c r="J60" s="81"/>
      <c r="K60" s="81"/>
      <c r="L60" s="81"/>
      <c r="Q60" s="257"/>
      <c r="R60" s="259"/>
    </row>
    <row r="61" spans="1:18" ht="14.25" hidden="1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697</v>
      </c>
      <c r="H61" s="145">
        <v>28</v>
      </c>
      <c r="I61" s="81"/>
      <c r="J61" s="80"/>
      <c r="K61" s="80"/>
      <c r="L61" s="80"/>
      <c r="Q61" s="257"/>
      <c r="R61" s="259"/>
    </row>
    <row r="62" spans="1:18" ht="27.75" hidden="1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698</v>
      </c>
      <c r="H62" s="145">
        <v>29</v>
      </c>
      <c r="I62" s="81"/>
      <c r="J62" s="80"/>
      <c r="K62" s="80"/>
      <c r="L62" s="80"/>
      <c r="Q62" s="257"/>
      <c r="R62" s="259"/>
    </row>
    <row r="63" spans="1:18" ht="12" hidden="1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 s="259"/>
    </row>
    <row r="64" spans="1:18" ht="15" hidden="1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699</v>
      </c>
      <c r="H64" s="145">
        <v>31</v>
      </c>
      <c r="I64" s="81"/>
      <c r="J64" s="80"/>
      <c r="K64" s="80"/>
      <c r="L64" s="80"/>
      <c r="Q64" s="257"/>
      <c r="R64" s="259"/>
    </row>
    <row r="65" spans="1:18" ht="14.25" hidden="1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hidden="1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 s="259"/>
      <c r="R66" s="257"/>
    </row>
    <row r="67" spans="1:18" ht="15" hidden="1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 s="259"/>
    </row>
    <row r="68" spans="1:18" ht="13.5" hidden="1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 s="259"/>
    </row>
    <row r="69" spans="1:18" s="8" customFormat="1" ht="25.5" hidden="1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 s="259"/>
    </row>
    <row r="70" spans="1:18" ht="19.5" hidden="1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 s="259"/>
    </row>
    <row r="71" spans="1:18" ht="16.5" hidden="1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 s="259"/>
    </row>
    <row r="72" spans="1:18" ht="29.25" hidden="1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 s="259"/>
    </row>
    <row r="73" spans="1:18" ht="27" hidden="1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 s="259"/>
    </row>
    <row r="74" spans="1:18" s="8" customFormat="1" ht="27" hidden="1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 s="259"/>
    </row>
    <row r="75" spans="1:18" ht="16.5" hidden="1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 s="259"/>
    </row>
    <row r="76" spans="1:18" ht="15" hidden="1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 s="259"/>
    </row>
    <row r="77" spans="1:18" ht="27.75" hidden="1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746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 s="259"/>
    </row>
    <row r="78" spans="1:18" ht="26.25" hidden="1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747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 s="259"/>
    </row>
    <row r="79" spans="1:18" ht="15" hidden="1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2" t="s">
        <v>574</v>
      </c>
      <c r="H79" s="145">
        <v>46</v>
      </c>
      <c r="I79" s="78"/>
      <c r="J79" s="78"/>
      <c r="K79" s="78"/>
      <c r="L79" s="78"/>
      <c r="Q79" s="257"/>
      <c r="R79" s="259"/>
    </row>
    <row r="80" spans="1:18" ht="16.5" hidden="1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 s="259"/>
    </row>
    <row r="81" spans="1:18" ht="17.25" hidden="1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2" t="s">
        <v>576</v>
      </c>
      <c r="H81" s="145">
        <v>48</v>
      </c>
      <c r="I81" s="78"/>
      <c r="J81" s="78"/>
      <c r="K81" s="78"/>
      <c r="L81" s="78"/>
      <c r="Q81" s="257"/>
      <c r="R81" s="259"/>
    </row>
    <row r="82" spans="1:18" ht="12.75" hidden="1" customHeight="1">
      <c r="A82" s="36">
        <v>2</v>
      </c>
      <c r="B82" s="41">
        <v>3</v>
      </c>
      <c r="C82" s="41">
        <v>2</v>
      </c>
      <c r="D82" s="41"/>
      <c r="E82" s="41"/>
      <c r="F82" s="29"/>
      <c r="G82" s="262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hidden="1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2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hidden="1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2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hidden="1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2" t="s">
        <v>683</v>
      </c>
      <c r="H85" s="145">
        <v>52</v>
      </c>
      <c r="I85" s="81"/>
      <c r="J85" s="81"/>
      <c r="K85" s="81"/>
      <c r="L85" s="81"/>
    </row>
    <row r="86" spans="1:18" ht="16.5" hidden="1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hidden="1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hidden="1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hidden="1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hidden="1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hidden="1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 hidden="1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 hidden="1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 hidden="1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 hidden="1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 hidden="1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 hidden="1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hidden="1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hidden="1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hidden="1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hidden="1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 hidden="1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hidden="1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hidden="1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hidden="1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hidden="1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hidden="1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hidden="1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hidden="1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hidden="1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hidden="1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hidden="1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hidden="1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hidden="1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hidden="1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 hidden="1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hidden="1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 hidden="1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 hidden="1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hidden="1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hidden="1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 hidden="1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hidden="1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 hidden="1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hidden="1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hidden="1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 hidden="1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hidden="1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hidden="1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hidden="1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hidden="1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hidden="1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584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hidden="1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hidden="1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hidden="1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2" t="s">
        <v>739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hidden="1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2" t="s">
        <v>739</v>
      </c>
      <c r="H136" s="271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hidden="1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2" t="s">
        <v>739</v>
      </c>
      <c r="H137" s="271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hidden="1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0" t="s">
        <v>739</v>
      </c>
      <c r="H138" s="271">
        <v>105</v>
      </c>
      <c r="I138" s="81"/>
      <c r="J138" s="203"/>
      <c r="K138" s="81"/>
      <c r="L138" s="81"/>
    </row>
    <row r="139" spans="1:12" ht="14.25" hidden="1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1">
        <v>106</v>
      </c>
      <c r="I139" s="91">
        <f>SUM(I140+I145+I153)</f>
        <v>0</v>
      </c>
      <c r="J139" s="90">
        <f>SUM(J140+J145+J153)</f>
        <v>0</v>
      </c>
      <c r="K139" s="91">
        <f>SUM(K140+K145+K153)</f>
        <v>0</v>
      </c>
      <c r="L139" s="89">
        <f>SUM(L140+L145+L153)</f>
        <v>0</v>
      </c>
    </row>
    <row r="140" spans="1:12" hidden="1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1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hidden="1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1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hidden="1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1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hidden="1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1">
        <v>110</v>
      </c>
      <c r="I143" s="79"/>
      <c r="J143" s="79"/>
      <c r="K143" s="79"/>
      <c r="L143" s="79"/>
    </row>
    <row r="144" spans="1:12" ht="14.25" hidden="1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1">
        <v>111</v>
      </c>
      <c r="I144" s="80"/>
      <c r="J144" s="80"/>
      <c r="K144" s="80"/>
      <c r="L144" s="80"/>
    </row>
    <row r="145" spans="1:12" ht="25.5" hidden="1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1">
        <v>112</v>
      </c>
      <c r="I145" s="109">
        <f>I146</f>
        <v>0</v>
      </c>
      <c r="J145" s="108">
        <f t="shared" ref="J145:L146" si="22">J146</f>
        <v>0</v>
      </c>
      <c r="K145" s="109">
        <f t="shared" si="22"/>
        <v>0</v>
      </c>
      <c r="L145" s="104">
        <f t="shared" si="22"/>
        <v>0</v>
      </c>
    </row>
    <row r="146" spans="1:12" ht="25.5" hidden="1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1">
        <v>113</v>
      </c>
      <c r="I146" s="91">
        <f>I147</f>
        <v>0</v>
      </c>
      <c r="J146" s="90">
        <f t="shared" si="22"/>
        <v>0</v>
      </c>
      <c r="K146" s="91">
        <f t="shared" si="22"/>
        <v>0</v>
      </c>
      <c r="L146" s="89">
        <f t="shared" si="22"/>
        <v>0</v>
      </c>
    </row>
    <row r="147" spans="1:12" ht="25.5" hidden="1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1">
        <v>114</v>
      </c>
      <c r="I147" s="91">
        <f>SUM(I148:I149)</f>
        <v>0</v>
      </c>
      <c r="J147" s="90">
        <f>SUM(J148:J149)</f>
        <v>0</v>
      </c>
      <c r="K147" s="91">
        <f>SUM(K148:K149)</f>
        <v>0</v>
      </c>
      <c r="L147" s="89">
        <f>SUM(L148:L149)</f>
        <v>0</v>
      </c>
    </row>
    <row r="148" spans="1:12" ht="12" hidden="1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1">
        <v>115</v>
      </c>
      <c r="I148" s="80"/>
      <c r="J148" s="80"/>
      <c r="K148" s="80"/>
      <c r="L148" s="80"/>
    </row>
    <row r="149" spans="1:12" ht="15" hidden="1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1">
        <v>116</v>
      </c>
      <c r="I149" s="80"/>
      <c r="J149" s="80"/>
      <c r="K149" s="80"/>
      <c r="L149" s="80"/>
    </row>
    <row r="150" spans="1:12" ht="15" hidden="1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1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hidden="1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1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hidden="1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1">
        <v>119</v>
      </c>
      <c r="I152" s="80"/>
      <c r="J152" s="80"/>
      <c r="K152" s="80"/>
      <c r="L152" s="80"/>
    </row>
    <row r="153" spans="1:12" hidden="1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1">
        <v>120</v>
      </c>
      <c r="I153" s="91">
        <f>I154</f>
        <v>0</v>
      </c>
      <c r="J153" s="90">
        <f t="shared" ref="J153:L154" si="25">J154</f>
        <v>0</v>
      </c>
      <c r="K153" s="91">
        <f t="shared" si="25"/>
        <v>0</v>
      </c>
      <c r="L153" s="89">
        <f t="shared" si="25"/>
        <v>0</v>
      </c>
    </row>
    <row r="154" spans="1:12" hidden="1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1">
        <v>121</v>
      </c>
      <c r="I154" s="107">
        <f>I155</f>
        <v>0</v>
      </c>
      <c r="J154" s="106">
        <f t="shared" si="25"/>
        <v>0</v>
      </c>
      <c r="K154" s="107">
        <f t="shared" si="25"/>
        <v>0</v>
      </c>
      <c r="L154" s="105">
        <f t="shared" si="25"/>
        <v>0</v>
      </c>
    </row>
    <row r="155" spans="1:12" hidden="1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1">
        <v>122</v>
      </c>
      <c r="I155" s="91">
        <f>SUM(I156:I157)</f>
        <v>0</v>
      </c>
      <c r="J155" s="90">
        <f>SUM(J156:J157)</f>
        <v>0</v>
      </c>
      <c r="K155" s="91">
        <f>SUM(K156:K157)</f>
        <v>0</v>
      </c>
      <c r="L155" s="89">
        <f>SUM(L156:L157)</f>
        <v>0</v>
      </c>
    </row>
    <row r="156" spans="1:12" hidden="1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1">
        <v>123</v>
      </c>
      <c r="I156" s="79"/>
      <c r="J156" s="79"/>
      <c r="K156" s="79"/>
      <c r="L156" s="79"/>
    </row>
    <row r="157" spans="1:12" ht="16.5" hidden="1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1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1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1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1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1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hidden="1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1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1">
        <v>130</v>
      </c>
      <c r="I163" s="85"/>
      <c r="J163" s="85"/>
      <c r="K163" s="85"/>
      <c r="L163" s="85"/>
    </row>
    <row r="164" spans="1:12" hidden="1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731</v>
      </c>
      <c r="H164" s="271">
        <v>131</v>
      </c>
      <c r="I164" s="85"/>
      <c r="J164" s="210"/>
      <c r="K164" s="85"/>
      <c r="L164" s="84"/>
    </row>
    <row r="165" spans="1:12" ht="15" hidden="1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1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 hidden="1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1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 hidden="1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1">
        <v>134</v>
      </c>
      <c r="I167" s="93"/>
      <c r="J167" s="81"/>
      <c r="K167" s="81"/>
      <c r="L167" s="81"/>
    </row>
    <row r="168" spans="1:12" ht="39.75" hidden="1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1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hidden="1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1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hidden="1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1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hidden="1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1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hidden="1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1">
        <v>139</v>
      </c>
      <c r="I172" s="79"/>
      <c r="J172" s="79"/>
      <c r="K172" s="79"/>
      <c r="L172" s="79"/>
    </row>
    <row r="173" spans="1:12" ht="41.25" hidden="1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1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hidden="1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1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hidden="1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1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hidden="1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1">
        <v>143</v>
      </c>
      <c r="I176" s="85"/>
      <c r="J176" s="78"/>
      <c r="K176" s="78"/>
      <c r="L176" s="78"/>
    </row>
    <row r="177" spans="1:12" ht="51.75" hidden="1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1">
        <v>144</v>
      </c>
      <c r="I177" s="80"/>
      <c r="J177" s="92"/>
      <c r="K177" s="92"/>
      <c r="L177" s="92"/>
    </row>
    <row r="178" spans="1:12" ht="54.75" hidden="1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1">
        <v>145</v>
      </c>
      <c r="I178" s="80"/>
      <c r="J178" s="80"/>
      <c r="K178" s="80"/>
      <c r="L178" s="80"/>
    </row>
    <row r="179" spans="1:12" ht="39" hidden="1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732</v>
      </c>
      <c r="H179" s="271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hidden="1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733</v>
      </c>
      <c r="H180" s="271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hidden="1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734</v>
      </c>
      <c r="H181" s="271">
        <v>148</v>
      </c>
      <c r="I181" s="80"/>
      <c r="J181" s="78"/>
      <c r="K181" s="78"/>
      <c r="L181" s="78"/>
    </row>
    <row r="182" spans="1:12" ht="54" hidden="1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735</v>
      </c>
      <c r="H182" s="271">
        <v>149</v>
      </c>
      <c r="I182" s="78"/>
      <c r="J182" s="81"/>
      <c r="K182" s="81"/>
      <c r="L182" s="81"/>
    </row>
    <row r="183" spans="1:12" ht="54" hidden="1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736</v>
      </c>
      <c r="H183" s="271">
        <v>150</v>
      </c>
      <c r="I183" s="92"/>
      <c r="J183" s="92"/>
      <c r="K183" s="92"/>
      <c r="L183" s="92"/>
    </row>
    <row r="184" spans="1:12" ht="76.5" hidden="1" customHeight="1">
      <c r="A184" s="35">
        <v>3</v>
      </c>
      <c r="B184" s="46"/>
      <c r="C184" s="35"/>
      <c r="D184" s="40"/>
      <c r="E184" s="40"/>
      <c r="F184" s="53"/>
      <c r="G184" s="102" t="s">
        <v>700</v>
      </c>
      <c r="H184" s="271">
        <v>151</v>
      </c>
      <c r="I184" s="74">
        <f>SUM(I185+I238+I303)</f>
        <v>0</v>
      </c>
      <c r="J184" s="94">
        <f>SUM(J185+J238+J303)</f>
        <v>0</v>
      </c>
      <c r="K184" s="75">
        <f>SUM(K185+K238+K303)</f>
        <v>0</v>
      </c>
      <c r="L184" s="74">
        <f>SUM(L185+L238+L303)</f>
        <v>0</v>
      </c>
    </row>
    <row r="185" spans="1:12" ht="34.5" hidden="1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1">
        <v>152</v>
      </c>
      <c r="I185" s="89">
        <f>SUM(I186+I209+I216+I228+I232)</f>
        <v>0</v>
      </c>
      <c r="J185" s="86">
        <f>SUM(J186+J209+J216+J228+J232)</f>
        <v>0</v>
      </c>
      <c r="K185" s="86">
        <f>SUM(K186+K209+K216+K228+K232)</f>
        <v>0</v>
      </c>
      <c r="L185" s="86">
        <f>SUM(L186+L209+L216+L228+L232)</f>
        <v>0</v>
      </c>
    </row>
    <row r="186" spans="1:12" ht="30.75" hidden="1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1">
        <v>153</v>
      </c>
      <c r="I186" s="86">
        <f>SUM(I187+I190+I195+I201+I206)</f>
        <v>0</v>
      </c>
      <c r="J186" s="90">
        <f>SUM(J187+J190+J195+J201+J206)</f>
        <v>0</v>
      </c>
      <c r="K186" s="91">
        <f>SUM(K187+K190+K195+K201+K206)</f>
        <v>0</v>
      </c>
      <c r="L186" s="89">
        <f>SUM(L187+L190+L195+L201+L206)</f>
        <v>0</v>
      </c>
    </row>
    <row r="187" spans="1:12" ht="12.75" hidden="1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724</v>
      </c>
      <c r="H187" s="271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hidden="1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724</v>
      </c>
      <c r="H188" s="271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hidden="1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724</v>
      </c>
      <c r="H189" s="271">
        <v>156</v>
      </c>
      <c r="I189" s="81"/>
      <c r="J189" s="81"/>
      <c r="K189" s="81"/>
      <c r="L189" s="81"/>
    </row>
    <row r="190" spans="1:12" ht="14.25" hidden="1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701</v>
      </c>
      <c r="H190" s="271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hidden="1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701</v>
      </c>
      <c r="H191" s="271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hidden="1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702</v>
      </c>
      <c r="H192" s="271">
        <v>159</v>
      </c>
      <c r="I192" s="78"/>
      <c r="J192" s="78"/>
      <c r="K192" s="78"/>
      <c r="L192" s="92"/>
    </row>
    <row r="193" spans="1:12" ht="14.25" hidden="1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703</v>
      </c>
      <c r="H193" s="271">
        <v>160</v>
      </c>
      <c r="I193" s="81"/>
      <c r="J193" s="81"/>
      <c r="K193" s="81"/>
      <c r="L193" s="81"/>
    </row>
    <row r="194" spans="1:12" ht="26.25" hidden="1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1">
        <v>161</v>
      </c>
      <c r="I194" s="78"/>
      <c r="J194" s="78"/>
      <c r="K194" s="78"/>
      <c r="L194" s="92"/>
    </row>
    <row r="195" spans="1:12" ht="14.25" hidden="1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704</v>
      </c>
      <c r="H195" s="271">
        <v>162</v>
      </c>
      <c r="I195" s="89">
        <f>I196</f>
        <v>0</v>
      </c>
      <c r="J195" s="90">
        <f>J196</f>
        <v>0</v>
      </c>
      <c r="K195" s="91">
        <f>K196</f>
        <v>0</v>
      </c>
      <c r="L195" s="89">
        <f>L196</f>
        <v>0</v>
      </c>
    </row>
    <row r="196" spans="1:12" ht="14.25" hidden="1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704</v>
      </c>
      <c r="H196" s="271">
        <v>163</v>
      </c>
      <c r="I196" s="89">
        <f>SUM(I197:I199)</f>
        <v>0</v>
      </c>
      <c r="J196" s="89">
        <f>SUM(J197:J199)</f>
        <v>0</v>
      </c>
      <c r="K196" s="89">
        <f>SUM(K197:K199)</f>
        <v>0</v>
      </c>
      <c r="L196" s="89">
        <f>SUM(L197:L199)</f>
        <v>0</v>
      </c>
    </row>
    <row r="197" spans="1:12" ht="13.5" hidden="1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705</v>
      </c>
      <c r="H197" s="271">
        <v>164</v>
      </c>
      <c r="I197" s="81"/>
      <c r="J197" s="81"/>
      <c r="K197" s="81"/>
      <c r="L197" s="92"/>
    </row>
    <row r="198" spans="1:12" ht="15.75" hidden="1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706</v>
      </c>
      <c r="H198" s="271">
        <v>165</v>
      </c>
      <c r="I198" s="78"/>
      <c r="J198" s="81"/>
      <c r="K198" s="81"/>
      <c r="L198" s="81"/>
    </row>
    <row r="199" spans="1:12" ht="15.75" hidden="1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707</v>
      </c>
      <c r="H199" s="271">
        <v>166</v>
      </c>
      <c r="I199" s="78"/>
      <c r="J199" s="84"/>
      <c r="K199" s="84"/>
      <c r="L199" s="84"/>
    </row>
    <row r="200" spans="1:12" ht="25.5" hidden="1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0" t="s">
        <v>730</v>
      </c>
      <c r="H200" s="271">
        <v>167</v>
      </c>
      <c r="I200" s="225"/>
      <c r="J200" s="209"/>
      <c r="K200" s="81"/>
      <c r="L200" s="81"/>
    </row>
    <row r="201" spans="1:12" ht="18" hidden="1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708</v>
      </c>
      <c r="H201" s="271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hidden="1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708</v>
      </c>
      <c r="H202" s="271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hidden="1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709</v>
      </c>
      <c r="H203" s="271">
        <v>170</v>
      </c>
      <c r="I203" s="81"/>
      <c r="J203" s="81"/>
      <c r="K203" s="81"/>
      <c r="L203" s="92"/>
    </row>
    <row r="204" spans="1:12" ht="25.5" hidden="1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748</v>
      </c>
      <c r="H204" s="271">
        <v>171</v>
      </c>
      <c r="I204" s="78"/>
      <c r="J204" s="78"/>
      <c r="K204" s="80"/>
      <c r="L204" s="81"/>
    </row>
    <row r="205" spans="1:12" ht="14.25" hidden="1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710</v>
      </c>
      <c r="H205" s="271">
        <v>172</v>
      </c>
      <c r="I205" s="78"/>
      <c r="J205" s="78"/>
      <c r="K205" s="78"/>
      <c r="L205" s="81"/>
    </row>
    <row r="206" spans="1:12" ht="25.5" hidden="1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711</v>
      </c>
      <c r="H206" s="271">
        <v>173</v>
      </c>
      <c r="I206" s="89">
        <f>I207</f>
        <v>0</v>
      </c>
      <c r="J206" s="90">
        <f t="shared" ref="J206:L207" si="31">J207</f>
        <v>0</v>
      </c>
      <c r="K206" s="91">
        <f t="shared" si="31"/>
        <v>0</v>
      </c>
      <c r="L206" s="89">
        <f t="shared" si="31"/>
        <v>0</v>
      </c>
    </row>
    <row r="207" spans="1:12" ht="26.25" hidden="1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711</v>
      </c>
      <c r="H207" s="271">
        <v>174</v>
      </c>
      <c r="I207" s="91">
        <f>I208</f>
        <v>0</v>
      </c>
      <c r="J207" s="91">
        <f t="shared" si="31"/>
        <v>0</v>
      </c>
      <c r="K207" s="91">
        <f t="shared" si="31"/>
        <v>0</v>
      </c>
      <c r="L207" s="91">
        <f t="shared" si="31"/>
        <v>0</v>
      </c>
    </row>
    <row r="208" spans="1:12" ht="27" hidden="1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711</v>
      </c>
      <c r="H208" s="271">
        <v>175</v>
      </c>
      <c r="I208" s="78"/>
      <c r="J208" s="81"/>
      <c r="K208" s="81"/>
      <c r="L208" s="81"/>
    </row>
    <row r="209" spans="1:16" ht="26.25" hidden="1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1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hidden="1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1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hidden="1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1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hidden="1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749</v>
      </c>
      <c r="H212" s="271">
        <v>179</v>
      </c>
      <c r="I212" s="81"/>
      <c r="J212" s="81"/>
      <c r="K212" s="81"/>
      <c r="L212" s="81"/>
    </row>
    <row r="213" spans="1:16" ht="14.25" hidden="1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712</v>
      </c>
      <c r="H213" s="271">
        <v>180</v>
      </c>
      <c r="I213" s="81"/>
      <c r="J213" s="81"/>
      <c r="K213" s="81"/>
      <c r="L213" s="81"/>
    </row>
    <row r="214" spans="1:16" ht="27.75" hidden="1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713</v>
      </c>
      <c r="H214" s="271">
        <v>181</v>
      </c>
      <c r="I214" s="81"/>
      <c r="J214" s="81"/>
      <c r="K214" s="81"/>
      <c r="L214" s="81"/>
    </row>
    <row r="215" spans="1:16" ht="17.25" hidden="1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714</v>
      </c>
      <c r="H215" s="271">
        <v>182</v>
      </c>
      <c r="I215" s="81"/>
      <c r="J215" s="81"/>
      <c r="K215" s="81"/>
      <c r="L215" s="92"/>
    </row>
    <row r="216" spans="1:16" ht="15" hidden="1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1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hidden="1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715</v>
      </c>
      <c r="H217" s="271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hidden="1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715</v>
      </c>
      <c r="H218" s="271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hidden="1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715</v>
      </c>
      <c r="H219" s="271">
        <v>186</v>
      </c>
      <c r="I219" s="92"/>
      <c r="J219" s="92"/>
      <c r="K219" s="92"/>
      <c r="L219" s="92"/>
    </row>
    <row r="220" spans="1:16" ht="15" hidden="1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716</v>
      </c>
      <c r="H220" s="271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hidden="1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716</v>
      </c>
      <c r="H221" s="271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hidden="1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717</v>
      </c>
      <c r="H222" s="271">
        <v>189</v>
      </c>
      <c r="I222" s="81"/>
      <c r="J222" s="81"/>
      <c r="K222" s="81"/>
      <c r="L222" s="92"/>
    </row>
    <row r="223" spans="1:16" ht="26.25" hidden="1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718</v>
      </c>
      <c r="H223" s="271">
        <v>190</v>
      </c>
      <c r="I223" s="81"/>
      <c r="J223" s="81"/>
      <c r="K223" s="81"/>
      <c r="L223" s="81"/>
    </row>
    <row r="224" spans="1:16" ht="16.5" hidden="1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719</v>
      </c>
      <c r="H224" s="271">
        <v>191</v>
      </c>
      <c r="I224" s="81"/>
      <c r="J224" s="81"/>
      <c r="K224" s="81"/>
      <c r="L224" s="81"/>
    </row>
    <row r="225" spans="1:12" ht="27.75" hidden="1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750</v>
      </c>
      <c r="H225" s="271">
        <v>192</v>
      </c>
      <c r="I225" s="81"/>
      <c r="J225" s="81"/>
      <c r="K225" s="81"/>
      <c r="L225" s="92"/>
    </row>
    <row r="226" spans="1:12" ht="15.75" hidden="1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720</v>
      </c>
      <c r="H226" s="271">
        <v>193</v>
      </c>
      <c r="I226" s="81"/>
      <c r="J226" s="81"/>
      <c r="K226" s="81"/>
      <c r="L226" s="81"/>
    </row>
    <row r="227" spans="1:12" ht="13.5" hidden="1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716</v>
      </c>
      <c r="H227" s="271">
        <v>194</v>
      </c>
      <c r="I227" s="81"/>
      <c r="J227" s="81"/>
      <c r="K227" s="81"/>
      <c r="L227" s="92"/>
    </row>
    <row r="228" spans="1:12" ht="27" hidden="1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1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hidden="1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1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hidden="1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1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hidden="1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1">
        <v>198</v>
      </c>
      <c r="I231" s="81"/>
      <c r="J231" s="81"/>
      <c r="K231" s="81"/>
      <c r="L231" s="81"/>
    </row>
    <row r="232" spans="1:12" ht="26.25" hidden="1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751</v>
      </c>
      <c r="H232" s="271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hidden="1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751</v>
      </c>
      <c r="H233" s="271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hidden="1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751</v>
      </c>
      <c r="H234" s="271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hidden="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721</v>
      </c>
      <c r="H235" s="271">
        <v>202</v>
      </c>
      <c r="I235" s="81"/>
      <c r="J235" s="81"/>
      <c r="K235" s="81"/>
      <c r="L235" s="81"/>
    </row>
    <row r="236" spans="1:12" ht="25.5" hidden="1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722</v>
      </c>
      <c r="H236" s="271">
        <v>203</v>
      </c>
      <c r="I236" s="81"/>
      <c r="J236" s="81"/>
      <c r="K236" s="81"/>
      <c r="L236" s="81"/>
    </row>
    <row r="237" spans="1:12" ht="28.5" hidden="1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723</v>
      </c>
      <c r="H237" s="271">
        <v>204</v>
      </c>
      <c r="I237" s="81"/>
      <c r="J237" s="81"/>
      <c r="K237" s="81"/>
      <c r="L237" s="81"/>
    </row>
    <row r="238" spans="1:12" ht="41.25" hidden="1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744</v>
      </c>
      <c r="H238" s="271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hidden="1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737</v>
      </c>
      <c r="H239" s="271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hidden="1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1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hidden="1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1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hidden="1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1">
        <v>209</v>
      </c>
      <c r="I242" s="81"/>
      <c r="J242" s="81"/>
      <c r="K242" s="81"/>
      <c r="L242" s="81"/>
    </row>
    <row r="243" spans="1:12" ht="14.25" hidden="1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1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hidden="1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1">
        <v>211</v>
      </c>
      <c r="I244" s="81"/>
      <c r="J244" s="81"/>
      <c r="K244" s="81"/>
      <c r="L244" s="81"/>
    </row>
    <row r="245" spans="1:12" ht="14.25" hidden="1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1">
        <v>212</v>
      </c>
      <c r="I245" s="81"/>
      <c r="J245" s="81"/>
      <c r="K245" s="81"/>
      <c r="L245" s="81"/>
    </row>
    <row r="246" spans="1:12" ht="14.25" hidden="1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80"/>
      <c r="G246" s="170" t="s">
        <v>278</v>
      </c>
      <c r="H246" s="271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hidden="1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1">
        <v>214</v>
      </c>
      <c r="I247" s="81"/>
      <c r="J247" s="81"/>
      <c r="K247" s="81"/>
      <c r="L247" s="81"/>
    </row>
    <row r="248" spans="1:12" ht="14.25" hidden="1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1">
        <v>215</v>
      </c>
      <c r="I248" s="81"/>
      <c r="J248" s="81"/>
      <c r="K248" s="81"/>
      <c r="L248" s="81"/>
    </row>
    <row r="249" spans="1:12" ht="27" hidden="1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1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hidden="1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1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hidden="1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1">
        <v>218</v>
      </c>
      <c r="I251" s="81"/>
      <c r="J251" s="81"/>
      <c r="K251" s="81"/>
      <c r="L251" s="81"/>
    </row>
    <row r="252" spans="1:12" ht="25.5" hidden="1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1">
        <v>219</v>
      </c>
      <c r="I252" s="81"/>
      <c r="J252" s="81"/>
      <c r="K252" s="81"/>
      <c r="L252" s="81"/>
    </row>
    <row r="253" spans="1:12" ht="26.25" hidden="1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1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hidden="1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1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hidden="1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1">
        <v>222</v>
      </c>
      <c r="I255" s="81"/>
      <c r="J255" s="81"/>
      <c r="K255" s="81"/>
      <c r="L255" s="81"/>
    </row>
    <row r="256" spans="1:12" ht="27.75" hidden="1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1">
        <v>223</v>
      </c>
      <c r="I256" s="92"/>
      <c r="J256" s="85"/>
      <c r="K256" s="92"/>
      <c r="L256" s="92"/>
    </row>
    <row r="257" spans="1:12" ht="12" hidden="1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1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hidden="1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1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hidden="1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1">
        <v>226</v>
      </c>
      <c r="I259" s="81"/>
      <c r="J259" s="81"/>
      <c r="K259" s="81"/>
      <c r="L259" s="81"/>
    </row>
    <row r="260" spans="1:12" ht="18.75" hidden="1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1">
        <v>227</v>
      </c>
      <c r="I260" s="81"/>
      <c r="J260" s="81"/>
      <c r="K260" s="81"/>
      <c r="L260" s="81"/>
    </row>
    <row r="261" spans="1:12" hidden="1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1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hidden="1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1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 hidden="1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1">
        <v>230</v>
      </c>
      <c r="I263" s="92"/>
      <c r="J263" s="92"/>
      <c r="K263" s="92"/>
      <c r="L263" s="92"/>
    </row>
    <row r="264" spans="1:12" hidden="1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1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 hidden="1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1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hidden="1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1">
        <v>233</v>
      </c>
      <c r="I266" s="92"/>
      <c r="J266" s="92"/>
      <c r="K266" s="92"/>
      <c r="L266" s="92"/>
    </row>
    <row r="267" spans="1:12" ht="13.5" hidden="1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1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 hidden="1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1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hidden="1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1">
        <v>236</v>
      </c>
      <c r="I269" s="80"/>
      <c r="J269" s="81"/>
      <c r="K269" s="81"/>
      <c r="L269" s="81"/>
    </row>
    <row r="270" spans="1:12" ht="24.75" hidden="1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1">
        <v>237</v>
      </c>
      <c r="I270" s="81"/>
      <c r="J270" s="81"/>
      <c r="K270" s="81"/>
      <c r="L270" s="81"/>
    </row>
    <row r="271" spans="1:12" ht="38.25" hidden="1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738</v>
      </c>
      <c r="H271" s="271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 hidden="1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1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 hidden="1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1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 hidden="1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1">
        <v>241</v>
      </c>
      <c r="I274" s="81"/>
      <c r="J274" s="81"/>
      <c r="K274" s="81"/>
      <c r="L274" s="81"/>
    </row>
    <row r="275" spans="1:12" ht="15" hidden="1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1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hidden="1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1">
        <v>243</v>
      </c>
      <c r="I276" s="81"/>
      <c r="J276" s="80"/>
      <c r="K276" s="81"/>
      <c r="L276" s="81"/>
    </row>
    <row r="277" spans="1:12" ht="15" hidden="1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1">
        <v>244</v>
      </c>
      <c r="I277" s="81"/>
      <c r="J277" s="80"/>
      <c r="K277" s="81"/>
      <c r="L277" s="81"/>
    </row>
    <row r="278" spans="1:12" ht="15" hidden="1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1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hidden="1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1">
        <v>246</v>
      </c>
      <c r="I279" s="81"/>
      <c r="J279" s="80"/>
      <c r="K279" s="81"/>
      <c r="L279" s="81"/>
    </row>
    <row r="280" spans="1:12" ht="15" hidden="1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1">
        <v>247</v>
      </c>
      <c r="I280" s="81"/>
      <c r="J280" s="80"/>
      <c r="K280" s="81"/>
      <c r="L280" s="81"/>
    </row>
    <row r="281" spans="1:12" hidden="1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1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hidden="1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1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 hidden="1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1">
        <v>250</v>
      </c>
      <c r="I283" s="81"/>
      <c r="J283" s="81"/>
      <c r="K283" s="81"/>
      <c r="L283" s="81"/>
    </row>
    <row r="284" spans="1:12" ht="25.5" hidden="1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1">
        <v>251</v>
      </c>
      <c r="I284" s="81"/>
      <c r="J284" s="81"/>
      <c r="K284" s="81"/>
      <c r="L284" s="81"/>
    </row>
    <row r="285" spans="1:12" ht="25.5" hidden="1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1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hidden="1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1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hidden="1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1">
        <v>254</v>
      </c>
      <c r="I287" s="81"/>
      <c r="J287" s="81"/>
      <c r="K287" s="81"/>
      <c r="L287" s="81"/>
    </row>
    <row r="288" spans="1:12" ht="25.5" hidden="1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1">
        <v>255</v>
      </c>
      <c r="I288" s="81"/>
      <c r="J288" s="81"/>
      <c r="K288" s="81"/>
      <c r="L288" s="81"/>
    </row>
    <row r="289" spans="1:12" ht="22.5" hidden="1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1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 hidden="1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1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hidden="1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1">
        <v>258</v>
      </c>
      <c r="I291" s="81"/>
      <c r="J291" s="81"/>
      <c r="K291" s="81"/>
      <c r="L291" s="81"/>
    </row>
    <row r="292" spans="1:12" ht="27.75" hidden="1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1">
        <v>259</v>
      </c>
      <c r="I292" s="81"/>
      <c r="J292" s="81"/>
      <c r="K292" s="81"/>
      <c r="L292" s="81"/>
    </row>
    <row r="293" spans="1:12" ht="14.25" hidden="1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1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hidden="1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1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hidden="1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1">
        <v>262</v>
      </c>
      <c r="I295" s="81"/>
      <c r="J295" s="81"/>
      <c r="K295" s="81"/>
      <c r="L295" s="81"/>
    </row>
    <row r="296" spans="1:12" ht="14.25" hidden="1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1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hidden="1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1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hidden="1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1">
        <v>265</v>
      </c>
      <c r="I298" s="81"/>
      <c r="J298" s="81"/>
      <c r="K298" s="81"/>
      <c r="L298" s="81"/>
    </row>
    <row r="299" spans="1:12" ht="14.25" hidden="1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1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hidden="1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1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hidden="1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1">
        <v>268</v>
      </c>
      <c r="I301" s="81"/>
      <c r="J301" s="81"/>
      <c r="K301" s="81"/>
      <c r="L301" s="81"/>
    </row>
    <row r="302" spans="1:12" ht="25.5" hidden="1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1">
        <v>269</v>
      </c>
      <c r="I302" s="81"/>
      <c r="J302" s="81"/>
      <c r="K302" s="81"/>
      <c r="L302" s="81"/>
    </row>
    <row r="303" spans="1:12" ht="30" hidden="1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692</v>
      </c>
      <c r="H303" s="271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752</v>
      </c>
      <c r="H304" s="271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hidden="1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1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hidden="1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1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hidden="1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1">
        <v>274</v>
      </c>
      <c r="I307" s="81"/>
      <c r="J307" s="81"/>
      <c r="K307" s="81"/>
      <c r="L307" s="81"/>
    </row>
    <row r="308" spans="1:12" ht="14.25" hidden="1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1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hidden="1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1">
        <v>276</v>
      </c>
      <c r="I309" s="81"/>
      <c r="J309" s="81"/>
      <c r="K309" s="81"/>
      <c r="L309" s="81"/>
    </row>
    <row r="310" spans="1:12" ht="14.25" hidden="1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1">
        <v>277</v>
      </c>
      <c r="I310" s="81"/>
      <c r="J310" s="81"/>
      <c r="K310" s="81"/>
      <c r="L310" s="81"/>
    </row>
    <row r="311" spans="1:12" ht="14.25" hidden="1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1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hidden="1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1">
        <v>279</v>
      </c>
      <c r="I312" s="81"/>
      <c r="J312" s="81"/>
      <c r="K312" s="81"/>
      <c r="L312" s="81"/>
    </row>
    <row r="313" spans="1:12" ht="14.25" hidden="1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1">
        <v>280</v>
      </c>
      <c r="I313" s="81"/>
      <c r="J313" s="81"/>
      <c r="K313" s="81"/>
      <c r="L313" s="81"/>
    </row>
    <row r="314" spans="1:12" hidden="1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1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hidden="1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1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hidden="1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1">
        <v>283</v>
      </c>
      <c r="I316" s="81"/>
      <c r="J316" s="81"/>
      <c r="K316" s="81"/>
      <c r="L316" s="81"/>
    </row>
    <row r="317" spans="1:12" ht="12.75" hidden="1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1">
        <v>284</v>
      </c>
      <c r="I317" s="81"/>
      <c r="J317" s="81"/>
      <c r="K317" s="81"/>
      <c r="L317" s="81"/>
    </row>
    <row r="318" spans="1:12" ht="15.75" hidden="1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1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hidden="1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1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hidden="1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1">
        <v>287</v>
      </c>
      <c r="I320" s="92"/>
      <c r="J320" s="92"/>
      <c r="K320" s="92"/>
      <c r="L320" s="93"/>
    </row>
    <row r="321" spans="1:12" ht="26.25" hidden="1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1">
        <v>288</v>
      </c>
      <c r="I321" s="81"/>
      <c r="J321" s="81"/>
      <c r="K321" s="81"/>
      <c r="L321" s="81"/>
    </row>
    <row r="322" spans="1:12" hidden="1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1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hidden="1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1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 hidden="1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1">
        <v>291</v>
      </c>
      <c r="I324" s="80"/>
      <c r="J324" s="81"/>
      <c r="K324" s="81"/>
      <c r="L324" s="80"/>
    </row>
    <row r="325" spans="1:12" ht="14.25" hidden="1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1">
        <v>292</v>
      </c>
      <c r="I325" s="81"/>
      <c r="J325" s="92"/>
      <c r="K325" s="92"/>
      <c r="L325" s="93"/>
    </row>
    <row r="326" spans="1:12" ht="15.75" hidden="1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1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hidden="1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1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hidden="1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1">
        <v>295</v>
      </c>
      <c r="I328" s="81"/>
      <c r="J328" s="92"/>
      <c r="K328" s="92"/>
      <c r="L328" s="93"/>
    </row>
    <row r="329" spans="1:12" ht="14.25" hidden="1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1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hidden="1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1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hidden="1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1">
        <v>298</v>
      </c>
      <c r="I331" s="92"/>
      <c r="J331" s="92"/>
      <c r="K331" s="92"/>
      <c r="L331" s="93"/>
    </row>
    <row r="332" spans="1:12" ht="15" hidden="1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1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hidden="1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1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hidden="1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1">
        <v>301</v>
      </c>
      <c r="I334" s="92"/>
      <c r="J334" s="92"/>
      <c r="K334" s="92"/>
      <c r="L334" s="93"/>
    </row>
    <row r="335" spans="1:12" ht="27.75" hidden="1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1">
        <v>302</v>
      </c>
      <c r="I335" s="81"/>
      <c r="J335" s="81"/>
      <c r="K335" s="81"/>
      <c r="L335" s="81"/>
    </row>
    <row r="336" spans="1:12" ht="38.25" hidden="1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694</v>
      </c>
      <c r="H336" s="271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hidden="1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1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 hidden="1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1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hidden="1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1">
        <v>306</v>
      </c>
      <c r="I339" s="92"/>
      <c r="J339" s="92"/>
      <c r="K339" s="92"/>
      <c r="L339" s="93"/>
    </row>
    <row r="340" spans="1:16" hidden="1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1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 hidden="1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1">
        <v>308</v>
      </c>
      <c r="I341" s="92"/>
      <c r="J341" s="92"/>
      <c r="K341" s="92"/>
      <c r="L341" s="93"/>
    </row>
    <row r="342" spans="1:16" hidden="1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1">
        <v>309</v>
      </c>
      <c r="I342" s="81"/>
      <c r="J342" s="81"/>
      <c r="K342" s="81"/>
      <c r="L342" s="81"/>
    </row>
    <row r="343" spans="1:16" hidden="1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1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 hidden="1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1">
        <v>311</v>
      </c>
      <c r="I344" s="81"/>
      <c r="J344" s="81"/>
      <c r="K344" s="81"/>
      <c r="L344" s="81"/>
    </row>
    <row r="345" spans="1:16" hidden="1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1">
        <v>312</v>
      </c>
      <c r="I345" s="84"/>
      <c r="J345" s="230"/>
      <c r="K345" s="84"/>
      <c r="L345" s="84"/>
    </row>
    <row r="346" spans="1:16" hidden="1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1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 hidden="1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1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 hidden="1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1">
        <v>315</v>
      </c>
      <c r="I348" s="81"/>
      <c r="J348" s="81"/>
      <c r="K348" s="81"/>
      <c r="L348" s="81"/>
    </row>
    <row r="349" spans="1:16" hidden="1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1">
        <v>316</v>
      </c>
      <c r="I349" s="81"/>
      <c r="J349" s="81"/>
      <c r="K349" s="81"/>
      <c r="L349" s="81"/>
    </row>
    <row r="350" spans="1:16" ht="23.25" hidden="1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1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hidden="1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1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hidden="1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1">
        <v>319</v>
      </c>
      <c r="I352" s="92"/>
      <c r="J352" s="92"/>
      <c r="K352" s="92"/>
      <c r="L352" s="93"/>
    </row>
    <row r="353" spans="1:12" ht="27.75" hidden="1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1">
        <v>320</v>
      </c>
      <c r="I353" s="81"/>
      <c r="J353" s="81"/>
      <c r="K353" s="81"/>
      <c r="L353" s="81"/>
    </row>
    <row r="354" spans="1:12" hidden="1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1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 hidden="1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1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hidden="1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1">
        <v>323</v>
      </c>
      <c r="I356" s="81"/>
      <c r="J356" s="81"/>
      <c r="K356" s="81"/>
      <c r="L356" s="81"/>
    </row>
    <row r="357" spans="1:12" hidden="1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1">
        <v>324</v>
      </c>
      <c r="I357" s="81"/>
      <c r="J357" s="81"/>
      <c r="K357" s="81"/>
      <c r="L357" s="81"/>
    </row>
    <row r="358" spans="1:12" hidden="1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1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 hidden="1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1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 hidden="1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1">
        <v>327</v>
      </c>
      <c r="I360" s="92"/>
      <c r="J360" s="92"/>
      <c r="K360" s="92"/>
      <c r="L360" s="93"/>
    </row>
    <row r="361" spans="1:12" ht="16.5" hidden="1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1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hidden="1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1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hidden="1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1">
        <v>330</v>
      </c>
      <c r="I363" s="92"/>
      <c r="J363" s="92"/>
      <c r="K363" s="92"/>
      <c r="L363" s="93"/>
    </row>
    <row r="364" spans="1:12" ht="15" hidden="1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1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hidden="1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1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hidden="1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1">
        <v>333</v>
      </c>
      <c r="I366" s="92"/>
      <c r="J366" s="92"/>
      <c r="K366" s="92"/>
      <c r="L366" s="93"/>
    </row>
    <row r="367" spans="1:12" ht="30" hidden="1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1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3" t="s">
        <v>138</v>
      </c>
      <c r="H368" s="271">
        <v>335</v>
      </c>
      <c r="I368" s="96">
        <f>SUM(I34+I184)</f>
        <v>0</v>
      </c>
      <c r="J368" s="96">
        <f>SUM(J34+J184)</f>
        <v>0</v>
      </c>
      <c r="K368" s="96">
        <f>SUM(K34+K184)</f>
        <v>0</v>
      </c>
      <c r="L368" s="96">
        <f>SUM(L34+L184)</f>
        <v>0</v>
      </c>
    </row>
    <row r="369" spans="1:12" ht="18.75" customHeight="1">
      <c r="G369" s="10"/>
      <c r="H369" s="145"/>
      <c r="I369" s="265"/>
      <c r="J369" s="266"/>
      <c r="K369" s="266"/>
      <c r="L369" s="266"/>
    </row>
    <row r="370" spans="1:12" ht="18.75" customHeight="1">
      <c r="D370" s="62"/>
      <c r="E370" s="62"/>
      <c r="F370" s="185"/>
      <c r="G370" s="268"/>
      <c r="H370" s="264"/>
      <c r="I370" s="267"/>
      <c r="J370" s="266"/>
      <c r="K370" s="267"/>
      <c r="L370" s="267"/>
    </row>
    <row r="371" spans="1:12" ht="18.75">
      <c r="A371" s="140"/>
      <c r="B371" s="140"/>
      <c r="C371" s="140"/>
      <c r="D371" s="183" t="s">
        <v>174</v>
      </c>
      <c r="E371" s="259"/>
      <c r="F371" s="259"/>
      <c r="G371" s="259"/>
      <c r="H371" s="259"/>
      <c r="I371" s="277" t="s">
        <v>132</v>
      </c>
      <c r="K371" s="322" t="s">
        <v>133</v>
      </c>
      <c r="L371" s="322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/>
      <c r="I373" s="116"/>
      <c r="K373" s="186"/>
      <c r="L373" s="186"/>
    </row>
    <row r="374" spans="1:12" ht="26.25" customHeight="1">
      <c r="D374" s="330" t="s">
        <v>745</v>
      </c>
      <c r="E374" s="331"/>
      <c r="F374" s="331"/>
      <c r="G374" s="331"/>
      <c r="H374" s="260"/>
      <c r="I374" s="139" t="s">
        <v>132</v>
      </c>
      <c r="K374" s="322" t="s">
        <v>133</v>
      </c>
      <c r="L374" s="322"/>
    </row>
    <row r="376" spans="1:12">
      <c r="H376" s="1" t="s">
        <v>164</v>
      </c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393F4FBE-1042-4E7D-BD9A-22E94756B583}" scale="124" zeroValues="0" fitToPage="1" hiddenRows="1" hiddenColumns="1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B3F9D06B-6871-44FE-BED3-9D8DB423A33C}" scale="124" showPageBreaks="1" zeroValues="0" fitToPage="1" hiddenRows="1" hiddenColumns="1" topLeftCell="A26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1C63FB72-4552-4BD1-9725-F9AF59060907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  <customSheetView guid="{C9B349BA-8729-4C0A-B88E-56BDF43A76C6}" scale="124" zeroValues="0" fitToPage="1" hiddenRows="1" hiddenColumns="1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5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Q23" sqref="Q23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743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393F4FBE-1042-4E7D-BD9A-22E94756B583}" state="hidden">
      <selection activeCell="Q23" sqref="Q23"/>
      <pageMargins left="0.7" right="0.7" top="0.75" bottom="0.75" header="0.3" footer="0.3"/>
    </customSheetView>
    <customSheetView guid="{B3F9D06B-6871-44FE-BED3-9D8DB423A33C}" state="hidden">
      <selection activeCell="Q23" sqref="Q23"/>
      <pageMargins left="0.7" right="0.7" top="0.75" bottom="0.75" header="0.3" footer="0.3"/>
    </customSheetView>
    <customSheetView guid="{1C63FB72-4552-4BD1-9725-F9AF59060907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C9B349BA-8729-4C0A-B88E-56BDF43A76C6}" state="hidden">
      <selection activeCell="Q23" sqref="Q2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Violeta Valančienė</cp:lastModifiedBy>
  <cp:lastPrinted>2022-09-05T11:51:00Z</cp:lastPrinted>
  <dcterms:created xsi:type="dcterms:W3CDTF">2004-04-07T10:43:01Z</dcterms:created>
  <dcterms:modified xsi:type="dcterms:W3CDTF">2022-09-13T09:52:57Z</dcterms:modified>
</cp:coreProperties>
</file>